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<sst xmlns="http://schemas.openxmlformats.org/spreadsheetml/2006/main" count="29" uniqueCount="29">
  <si>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</si>
  <si>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NAO010</t>
  </si>
  <si>
    <t xml:space="preserve">m²</t>
  </si>
  <si>
    <t xml:space="preserve">Aïllament en extradossat directe de plaques enganxades amb cola.</t>
  </si>
  <si>
    <r>
      <rPr>
        <sz val="7.80"/>
        <color rgb="FF000000"/>
        <rFont val="Arial"/>
        <family val="2"/>
      </rPr>
      <t xml:space="preserve">Aïllament en extradossat directe de plaques (no incloses en aquest preu) enganxades amb cola sobre la seva superfície, format per </t>
    </r>
    <r>
      <rPr>
        <b/>
        <sz val="7.80"/>
        <color rgb="FF000000"/>
        <rFont val="Arial"/>
        <family val="2"/>
      </rPr>
      <t xml:space="preserve">panell rígid de poliestirè extrudit de superfície llisa i mecanitzat lateral recte, de 600x1250 mm i 30 mm de gruix, resistència a compressió &gt;= 200 kPa, fixat mecànicament al suport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</si>
  <si>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</si>
  <si>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</si>
  <si>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</si>
  <si>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</si>
  <si>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</si>
  <si>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</si>
  <si>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mt16pki010Na</t>
  </si>
  <si>
    <t xml:space="preserve">m²</t>
  </si>
  <si>
    <t xml:space="preserve">Panell rígid de poliestirè extrudit segons UNE-EN 13164, de superfície llisa i mecanitzat lateral recte, de 600x1250 mm i 30 mm de gruix, resistència tèrmica 0,85 m²K/W, conductivitat tèrmica 0,034 W/(mK), 200 kPa de resistència a compressió, factor de resistència a la difusió del vapor d'aigua 150, calor específic 1400 J/kgK, Euroclasse E de reacció al foc.</t>
  </si>
  <si>
    <t xml:space="preserve">mt16aaa020ia</t>
  </si>
  <si>
    <t xml:space="preserve">Ut</t>
  </si>
  <si>
    <t xml:space="preserve">Fixació mecànica per plafons aïllants de poliestirè extrudit, col·locats directament sobre la superfície suport.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</si>
  <si>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</si>
  <si>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</si>
  <si>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</si>
  <si>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</si>
  <si>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</si>
  <si>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</si>
  <si>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</si>
  <si>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</si>
  <si>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</si>
  <si>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</si>
  <si>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0,21€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</si>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</sst>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41" customWidth="1"/>
    <col min="4" max="4" width="21.57" customWidth="1"/>
    <col min="5" max="5" width="28.56" customWidth="1"/>
    <col min="6" max="6" width="15.15" customWidth="1"/>
    <col min="7" max="7" width="0.87" customWidth="1"/>
    <col min="8" max="8" width="6.41" customWidth="1"/>
    <col min="9" max="9" width="7.72" customWidth="1"/>
    <col min="10" max="10" width="3.35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3.630000</v>
      </c>
      <c r="J8" s="16"/>
      <c r="K8" s="16">
        <f ca="1">ROUND(INDIRECT(ADDRESS(ROW()+(0), COLUMN()+(-3), 1))*INDIRECT(ADDRESS(ROW()+(0), COLUMN()+(-2), 1)), 2)</f>
        <v>3.810000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20">
        <v>0.130000</v>
      </c>
      <c r="J9" s="20"/>
      <c r="K9" s="20">
        <f ca="1">ROUND(INDIRECT(ADDRESS(ROW()+(0), COLUMN()+(-3), 1))*INDIRECT(ADDRESS(ROW()+(0), COLUMN()+(-2), 1)), 2)</f>
        <v>0.780000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0.119000</v>
      </c>
      <c r="I10" s="20">
        <v>24.080000</v>
      </c>
      <c r="J10" s="20"/>
      <c r="K10" s="20">
        <f ca="1">ROUND(INDIRECT(ADDRESS(ROW()+(0), COLUMN()+(-3), 1))*INDIRECT(ADDRESS(ROW()+(0), COLUMN()+(-2), 1)), 2)</f>
        <v>2.870000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20.680000</v>
      </c>
      <c r="J11" s="24"/>
      <c r="K11" s="24">
        <f ca="1">ROUND(INDIRECT(ADDRESS(ROW()+(0), COLUMN()+(-3), 1))*INDIRECT(ADDRESS(ROW()+(0), COLUMN()+(-2), 1)), 2)</f>
        <v>2.460000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9.920000</v>
      </c>
      <c r="J12" s="16"/>
      <c r="K12" s="16">
        <f ca="1">ROUND(INDIRECT(ADDRESS(ROW()+(0), COLUMN()+(-3), 1))*INDIRECT(ADDRESS(ROW()+(0), COLUMN()+(-2), 1))/100, 2)</f>
        <v>0.200000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10.120000</v>
      </c>
      <c r="J13" s="24"/>
      <c r="K13" s="24">
        <f ca="1">ROUND(INDIRECT(ADDRESS(ROW()+(0), COLUMN()+(-3), 1))*INDIRECT(ADDRESS(ROW()+(0), COLUMN()+(-2), 1))/100, 2)</f>
        <v>0.300000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10.420000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