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<sst xmlns="http://schemas.openxmlformats.org/spreadsheetml/2006/main" count="127" uniqueCount="127">
  <si>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</si>
  <si>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QAB110</t>
  </si>
  <si>
    <t xml:space="preserve">m²</t>
  </si>
  <si>
    <t xml:space="preserve">Coberta plana transitable, no ventilada, amb enrajolat fix, per a trànsit de vianants privat.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</si>
  <si>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plastòmer APP, LBM(APP)-40-FP, Imperpuma Plus PY-4 "GRUPO PUMA", acabada amb film plàstic termofusible en ambdues cares, totalment adherida amb bufador; CAPA SEPARADORA SOTA PROTECCIÓ: geotèxtil no teixit compost per fibres de polièster unides per tiretes, (200 g/m²); CAPA DE PROTECCIÓ: paviment de rajoles ceràmiques de gres rústic, 20x20 cm col·locades en capa fina amb adhesiu cimentós d'enduriment normal, C1, segons UNE-EN 12004 Tradisol "GRUPO PUMA", sobre una capa de regularització de morter de ciment, industrial, M-5, de 4 cm d'espessor, rejuntades amb morter de junts cimentós Morcemcolor Extra Fina "GRUPO PUMA" tipus CG 2 W A, color Blanco, per junts de fins a 4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</si>
  <si>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</si>
  <si>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</si>
  <si>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</si>
  <si>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</si>
  <si>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</si>
  <si>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</si>
  <si>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</si>
  <si>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</si>
  <si>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</si>
  <si>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</si>
  <si>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</si>
  <si>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</si>
  <si>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</si>
  <si>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</si>
  <si>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</si>
  <si>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</si>
  <si>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</si>
  <si>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</si>
  <si>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</si>
  <si>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</si>
  <si>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</si>
  <si>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</si>
  <si>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</si>
  <si>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</si>
  <si>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</si>
  <si>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</si>
  <si>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</si>
  <si>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</si>
  <si>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</si>
  <si>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</si>
  <si>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</si>
  <si>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</si>
  <si>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</si>
  <si>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</si>
  <si>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</si>
  <si>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</si>
  <si>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</si>
  <si>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</si>
  <si>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</si>
  <si>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</si>
  <si>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mt09mcp010wb</t>
  </si>
  <si>
    <t xml:space="preserve">kg</t>
  </si>
  <si>
    <t xml:space="preserve">Adhesiu cimentós d'enduriment normal, C1, segons UNE-EN 12004, Tradisol, "GRUPO PUMA", color blanc, per a la col·locació en capa fina de tot tipus de peces ceràmiques, pedres naturals i terratzo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</si>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</sst>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5.11</v>
      </c>
      <c r="J19" s="12">
        <f ca="1">ROUND(INDIRECT(ADDRESS(ROW()+(0), COLUMN()+(-3), 1))*INDIRECT(ADDRESS(ROW()+(0), COLUMN()+(-1), 1)), 2)</f>
        <v>5.62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6</v>
      </c>
      <c r="H21" s="11"/>
      <c r="I21" s="12">
        <v>0.66</v>
      </c>
      <c r="J21" s="12">
        <f ca="1">ROUND(INDIRECT(ADDRESS(ROW()+(0), COLUMN()+(-3), 1))*INDIRECT(ADDRESS(ROW()+(0), COLUMN()+(-1), 1)), 2)</f>
        <v>3.96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2</v>
      </c>
      <c r="J25" s="14">
        <f ca="1">ROUND(INDIRECT(ADDRESS(ROW()+(0), COLUMN()+(-3), 1))*INDIRECT(ADDRESS(ROW()+(0), COLUMN()+(-1), 1)), 2)</f>
        <v>0.1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61.48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</v>
      </c>
      <c r="H29" s="11"/>
      <c r="I29" s="12">
        <v>20.46</v>
      </c>
      <c r="J29" s="12">
        <f ca="1">ROUND(INDIRECT(ADDRESS(ROW()+(0), COLUMN()+(-3), 1))*INDIRECT(ADDRESS(ROW()+(0), COLUMN()+(-1), 1)), 2)</f>
        <v>16.37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0.162</v>
      </c>
      <c r="H30" s="11"/>
      <c r="I30" s="12">
        <v>24.5</v>
      </c>
      <c r="J30" s="12">
        <f ca="1">ROUND(INDIRECT(ADDRESS(ROW()+(0), COLUMN()+(-3), 1))*INDIRECT(ADDRESS(ROW()+(0), COLUMN()+(-1), 1)), 2)</f>
        <v>3.97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21.75</v>
      </c>
      <c r="J31" s="12">
        <f ca="1">ROUND(INDIRECT(ADDRESS(ROW()+(0), COLUMN()+(-3), 1))*INDIRECT(ADDRESS(ROW()+(0), COLUMN()+(-1), 1)), 2)</f>
        <v>3.52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0.058</v>
      </c>
      <c r="H32" s="11"/>
      <c r="I32" s="12">
        <v>25.32</v>
      </c>
      <c r="J32" s="12">
        <f ca="1">ROUND(INDIRECT(ADDRESS(ROW()+(0), COLUMN()+(-3), 1))*INDIRECT(ADDRESS(ROW()+(0), COLUMN()+(-1), 1)), 2)</f>
        <v>1.47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0.058</v>
      </c>
      <c r="H33" s="11"/>
      <c r="I33" s="12">
        <v>21.75</v>
      </c>
      <c r="J33" s="12">
        <f ca="1">ROUND(INDIRECT(ADDRESS(ROW()+(0), COLUMN()+(-3), 1))*INDIRECT(ADDRESS(ROW()+(0), COLUMN()+(-1), 1)), 2)</f>
        <v>1.26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0.464</v>
      </c>
      <c r="H34" s="11"/>
      <c r="I34" s="12">
        <v>24.5</v>
      </c>
      <c r="J34" s="12">
        <f ca="1">ROUND(INDIRECT(ADDRESS(ROW()+(0), COLUMN()+(-3), 1))*INDIRECT(ADDRESS(ROW()+(0), COLUMN()+(-1), 1)), 2)</f>
        <v>11.37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0.232</v>
      </c>
      <c r="H35" s="13"/>
      <c r="I35" s="14">
        <v>21.75</v>
      </c>
      <c r="J35" s="14">
        <f ca="1">ROUND(INDIRECT(ADDRESS(ROW()+(0), COLUMN()+(-3), 1))*INDIRECT(ADDRESS(ROW()+(0), COLUMN()+(-1), 1)), 2)</f>
        <v>5.05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45.56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107.04</v>
      </c>
      <c r="J38" s="14">
        <f ca="1">ROUND(INDIRECT(ADDRESS(ROW()+(0), COLUMN()+(-3), 1))*INDIRECT(ADDRESS(ROW()+(0), COLUMN()+(-1), 1))/100, 2)</f>
        <v>2.14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109.18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13.5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