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<sst xmlns="http://schemas.openxmlformats.org/spreadsheetml/2006/main" count="117" uniqueCount="117">
  <si>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</si>
  <si>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</si>
  <si>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</si>
  <si>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Coberta plana transitable, ventilada, amb enrajolat fix. Impermeabilització ambàmines asfàltiques.</t>
  </si>
  <si>
    <r>
      <rPr>
        <sz val="8.25"/>
        <color rgb="FF000000"/>
        <rFont val="Arial"/>
        <family val="2"/>
      </rPr>
      <t xml:space="preserve">Coberta plana transitable, ventilada, amb enrajolat fix, tipus convencional, pendent del 1% al 5%, per a tràfic de vianants privat.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plastòmer APP, LBM(APP)-40-FP, Imperpuma Plus PY-4 "GRUPO PUMA", acabada amb film plàstic termofusible en ambdues cares prèvia emprimació amb emulsió asfàltica de base aquosa, Lista Al Uso "GRUPO PUMA"; CAPA SEPARADORA SOTA PROTECCIÓ: geotèxtil no teixit compost per fibres de polièster unides per tiretes, (200 g/m²); CAPA DE PROTECCIÓ: paviment de rajoles ceràmiques de gres rústic, 20x20 cm col·locades en capa fina amb adhesiu cimentós d'enduriment normal, C1, segons UNE-EN 12004 Tradisol "GRUPO PUMA", sobre una capa de regularització de morter de ciment, industrial, M-5, de 4 cm d'espessor, rejuntades amb morter de junts cimentós Morcemcolor Extra Fina "GRUPO PUMA" tipus CG 2 W A, color Blanco, per junts de fins a 4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</si>
  <si>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</si>
  <si>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</si>
  <si>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</si>
  <si>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</si>
  <si>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</si>
  <si>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</si>
  <si>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</si>
  <si>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</si>
  <si>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</si>
  <si>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</si>
  <si>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</si>
  <si>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</si>
  <si>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</si>
  <si>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</si>
  <si>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</si>
  <si>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</si>
  <si>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</si>
  <si>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</si>
  <si>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</si>
  <si>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</si>
  <si>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</si>
  <si>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</si>
  <si>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</si>
  <si>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</si>
  <si>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</si>
  <si>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</si>
  <si>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</si>
  <si>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</si>
  <si>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</si>
  <si>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</si>
  <si>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</si>
  <si>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</si>
  <si>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</si>
  <si>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</si>
  <si>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mt09mcp010wb</t>
  </si>
  <si>
    <t xml:space="preserve">kg</t>
  </si>
  <si>
    <t xml:space="preserve">Adhesiu cimentós d'enduriment normal, C1, segons UNE-EN 12004, Tradisol, "GRUPO PUMA", color blanc, per a la col·locació en capa fina de tot tipus de peces ceràmiques, pedres naturals i terratzo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</si>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</sst>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</v>
      </c>
      <c r="H10" s="11"/>
      <c r="I10" s="12">
        <v>0.16</v>
      </c>
      <c r="J10" s="12">
        <f ca="1">ROUND(INDIRECT(ADDRESS(ROW()+(0), COLUMN()+(-3), 1))*INDIRECT(ADDRESS(ROW()+(0), COLUMN()+(-1), 1)), 2)</f>
        <v>1.28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5.41</v>
      </c>
      <c r="J14" s="12">
        <f ca="1">ROUND(INDIRECT(ADDRESS(ROW()+(0), COLUMN()+(-3), 1))*INDIRECT(ADDRESS(ROW()+(0), COLUMN()+(-1), 1)), 2)</f>
        <v>6.49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5.11</v>
      </c>
      <c r="J16" s="12">
        <f ca="1">ROUND(INDIRECT(ADDRESS(ROW()+(0), COLUMN()+(-3), 1))*INDIRECT(ADDRESS(ROW()+(0), COLUMN()+(-1), 1)), 2)</f>
        <v>5.62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2.16</v>
      </c>
      <c r="J17" s="12">
        <f ca="1">ROUND(INDIRECT(ADDRESS(ROW()+(0), COLUMN()+(-3), 1))*INDIRECT(ADDRESS(ROW()+(0), COLUMN()+(-1), 1)), 2)</f>
        <v>0.65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6</v>
      </c>
      <c r="H19" s="11"/>
      <c r="I19" s="12">
        <v>0.66</v>
      </c>
      <c r="J19" s="12">
        <f ca="1">ROUND(INDIRECT(ADDRESS(ROW()+(0), COLUMN()+(-3), 1))*INDIRECT(ADDRESS(ROW()+(0), COLUMN()+(-1), 1)), 2)</f>
        <v>3.96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2</v>
      </c>
      <c r="J23" s="14">
        <f ca="1">ROUND(INDIRECT(ADDRESS(ROW()+(0), COLUMN()+(-3), 1))*INDIRECT(ADDRESS(ROW()+(0), COLUMN()+(-1), 1)), 2)</f>
        <v>0.1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36.29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0.904</v>
      </c>
      <c r="H26" s="11"/>
      <c r="I26" s="12">
        <v>24.5</v>
      </c>
      <c r="J26" s="12">
        <f ca="1">ROUND(INDIRECT(ADDRESS(ROW()+(0), COLUMN()+(-3), 1))*INDIRECT(ADDRESS(ROW()+(0), COLUMN()+(-1), 1)), 2)</f>
        <v>22.15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1.397</v>
      </c>
      <c r="H27" s="11"/>
      <c r="I27" s="12">
        <v>20.46</v>
      </c>
      <c r="J27" s="12">
        <f ca="1">ROUND(INDIRECT(ADDRESS(ROW()+(0), COLUMN()+(-3), 1))*INDIRECT(ADDRESS(ROW()+(0), COLUMN()+(-1), 1)), 2)</f>
        <v>28.58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0.139</v>
      </c>
      <c r="H28" s="11"/>
      <c r="I28" s="12">
        <v>24.5</v>
      </c>
      <c r="J28" s="12">
        <f ca="1">ROUND(INDIRECT(ADDRESS(ROW()+(0), COLUMN()+(-3), 1))*INDIRECT(ADDRESS(ROW()+(0), COLUMN()+(-1), 1)), 2)</f>
        <v>3.41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0.139</v>
      </c>
      <c r="H29" s="11"/>
      <c r="I29" s="12">
        <v>21.75</v>
      </c>
      <c r="J29" s="12">
        <f ca="1">ROUND(INDIRECT(ADDRESS(ROW()+(0), COLUMN()+(-3), 1))*INDIRECT(ADDRESS(ROW()+(0), COLUMN()+(-1), 1)), 2)</f>
        <v>3.02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0.058</v>
      </c>
      <c r="H30" s="11"/>
      <c r="I30" s="12">
        <v>25.32</v>
      </c>
      <c r="J30" s="12">
        <f ca="1">ROUND(INDIRECT(ADDRESS(ROW()+(0), COLUMN()+(-3), 1))*INDIRECT(ADDRESS(ROW()+(0), COLUMN()+(-1), 1)), 2)</f>
        <v>1.47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0.058</v>
      </c>
      <c r="H31" s="11"/>
      <c r="I31" s="12">
        <v>21.75</v>
      </c>
      <c r="J31" s="12">
        <f ca="1">ROUND(INDIRECT(ADDRESS(ROW()+(0), COLUMN()+(-3), 1))*INDIRECT(ADDRESS(ROW()+(0), COLUMN()+(-1), 1)), 2)</f>
        <v>1.26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0.464</v>
      </c>
      <c r="H32" s="11"/>
      <c r="I32" s="12">
        <v>24.5</v>
      </c>
      <c r="J32" s="12">
        <f ca="1">ROUND(INDIRECT(ADDRESS(ROW()+(0), COLUMN()+(-3), 1))*INDIRECT(ADDRESS(ROW()+(0), COLUMN()+(-1), 1)), 2)</f>
        <v>11.37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0.232</v>
      </c>
      <c r="H33" s="13"/>
      <c r="I33" s="14">
        <v>21.75</v>
      </c>
      <c r="J33" s="14">
        <f ca="1">ROUND(INDIRECT(ADDRESS(ROW()+(0), COLUMN()+(-3), 1))*INDIRECT(ADDRESS(ROW()+(0), COLUMN()+(-1), 1)), 2)</f>
        <v>5.05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76.31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112.6</v>
      </c>
      <c r="J36" s="14">
        <f ca="1">ROUND(INDIRECT(ADDRESS(ROW()+(0), COLUMN()+(-3), 1))*INDIRECT(ADDRESS(ROW()+(0), COLUMN()+(-1), 1))/100, 2)</f>
        <v>2.25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114.85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13.5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