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<sst xmlns="http://schemas.openxmlformats.org/spreadsheetml/2006/main" count="103" uniqueCount="103">
  <si>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</si>
  <si>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QAC011</t>
  </si>
  <si>
    <t xml:space="preserve">m²</t>
  </si>
  <si>
    <t xml:space="preserve">Coberta plana transitable, no ventilada, amb enrajolat fix, tipus convencional, per a trànsit rodat.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</si>
  <si>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monocapa, adherida, formada per làmina de betum modificat amb plastòmer APP, LBM(APP)-50/G-FP, Imperpuma Plus Parking "GRUPO PUMA", de superfície autoprotegida (protecció amb grànuls de pissarra de color gris en la cara exterior i un film plàstic termofusible en la cara interior), millorada amb làmina d'oxiasfalt, LA-30-FV, Imperpuma BP V-3 "GRUPO PUMA", acabada amb film plàstic termofusible en ambdues cares, prèvia emprimació amb emulsió asfàltica de base aquosa, Lista Al Uso "GRUPO PUMA";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</si>
  <si>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</si>
  <si>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</si>
  <si>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</si>
  <si>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</si>
  <si>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</si>
  <si>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</si>
  <si>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</si>
  <si>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</si>
  <si>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</si>
  <si>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</si>
  <si>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</si>
  <si>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</si>
  <si>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</si>
  <si>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</si>
  <si>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</si>
  <si>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</si>
  <si>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</si>
  <si>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</si>
  <si>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</si>
  <si>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</si>
  <si>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</si>
  <si>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</si>
  <si>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</si>
  <si>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</si>
  <si>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</si>
  <si>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mt14pap050d</t>
  </si>
  <si>
    <t xml:space="preserve">m²</t>
  </si>
  <si>
    <t xml:space="preserve">Làmina de betum modificat amb plastòmer APP, LBM(APP)-50/G-FP, Imperpuma Plus Parking "GRUPO PUMA", massa nominal 5 kg/m², amb armadura de feltre de polièster de 160 g/m², de superfície autoprotegida (protecció amb grànuls de pissarra de color gris en la cara exterior i un film plàstic termofusible en la cara interior). Segons UNE-EN 13707.</t>
  </si>
  <si>
    <t xml:space="preserve">mt14pap010a</t>
  </si>
  <si>
    <t xml:space="preserve">m²</t>
  </si>
  <si>
    <t xml:space="preserve">Làmina de betum additivat amb plastòmer APP, LA-30-FV, Imperpuma BP V-3 "GRUPO PUMA", massa nominal 3 kg/m², amb armadura de feltre de fibra de vidre de 60 g/m², de superfície no protegida acabada amb film plàstic termofusible en ambdues cares. Segons UNE-EN 13707.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</si>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</sst>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121.55</v>
      </c>
      <c r="I11" s="12">
        <f ca="1">ROUND(INDIRECT(ADDRESS(ROW()+(0), COLUMN()+(-3), 1))*INDIRECT(ADDRESS(ROW()+(0), COLUMN()+(-1), 1)), 2)</f>
        <v>12.76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53.48</v>
      </c>
      <c r="I15" s="12">
        <f ca="1">ROUND(INDIRECT(ADDRESS(ROW()+(0), COLUMN()+(-3), 1))*INDIRECT(ADDRESS(ROW()+(0), COLUMN()+(-1), 1)), 2)</f>
        <v>2.03</v>
      </c>
    </row>
    <row r="16" spans="1:9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9.17</v>
      </c>
      <c r="I16" s="12">
        <f ca="1">ROUND(INDIRECT(ADDRESS(ROW()+(0), COLUMN()+(-3), 1))*INDIRECT(ADDRESS(ROW()+(0), COLUMN()+(-1), 1)), 2)</f>
        <v>10.09</v>
      </c>
    </row>
    <row r="17" spans="1:9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5.05</v>
      </c>
      <c r="I17" s="12">
        <f ca="1">ROUND(INDIRECT(ADDRESS(ROW()+(0), COLUMN()+(-3), 1))*INDIRECT(ADDRESS(ROW()+(0), COLUMN()+(-1), 1)), 2)</f>
        <v>5.56</v>
      </c>
    </row>
    <row r="18" spans="1:9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2.91</v>
      </c>
      <c r="I18" s="12">
        <f ca="1">ROUND(INDIRECT(ADDRESS(ROW()+(0), COLUMN()+(-3), 1))*INDIRECT(ADDRESS(ROW()+(0), COLUMN()+(-1), 1)), 2)</f>
        <v>0.87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89.06</v>
      </c>
      <c r="I19" s="14">
        <f ca="1">ROUND(INDIRECT(ADDRESS(ROW()+(0), COLUMN()+(-3), 1))*INDIRECT(ADDRESS(ROW()+(0), COLUMN()+(-1), 1)), 2)</f>
        <v>16.39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50.78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2">
        <v>227.25</v>
      </c>
      <c r="I22" s="12">
        <f ca="1">ROUND(INDIRECT(ADDRESS(ROW()+(0), COLUMN()+(-3), 1))*INDIRECT(ADDRESS(ROW()+(0), COLUMN()+(-1), 1)), 2)</f>
        <v>1.59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55.71</v>
      </c>
      <c r="I23" s="12">
        <f ca="1">ROUND(INDIRECT(ADDRESS(ROW()+(0), COLUMN()+(-3), 1))*INDIRECT(ADDRESS(ROW()+(0), COLUMN()+(-1), 1)), 2)</f>
        <v>0.17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4">
        <v>3.45</v>
      </c>
      <c r="I24" s="14">
        <f ca="1">ROUND(INDIRECT(ADDRESS(ROW()+(0), COLUMN()+(-3), 1))*INDIRECT(ADDRESS(ROW()+(0), COLUMN()+(-1), 1)), 2)</f>
        <v>0.22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1.98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0.348</v>
      </c>
      <c r="G27" s="11"/>
      <c r="H27" s="12">
        <v>28.42</v>
      </c>
      <c r="I27" s="12">
        <f ca="1">ROUND(INDIRECT(ADDRESS(ROW()+(0), COLUMN()+(-3), 1))*INDIRECT(ADDRESS(ROW()+(0), COLUMN()+(-1), 1)), 2)</f>
        <v>9.89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0.635</v>
      </c>
      <c r="G28" s="11"/>
      <c r="H28" s="12">
        <v>23.81</v>
      </c>
      <c r="I28" s="12">
        <f ca="1">ROUND(INDIRECT(ADDRESS(ROW()+(0), COLUMN()+(-3), 1))*INDIRECT(ADDRESS(ROW()+(0), COLUMN()+(-1), 1)), 2)</f>
        <v>15.12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</v>
      </c>
      <c r="G29" s="11"/>
      <c r="H29" s="12">
        <v>28.42</v>
      </c>
      <c r="I29" s="12">
        <f ca="1">ROUND(INDIRECT(ADDRESS(ROW()+(0), COLUMN()+(-3), 1))*INDIRECT(ADDRESS(ROW()+(0), COLUMN()+(-1), 1)), 2)</f>
        <v>3.41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</v>
      </c>
      <c r="G30" s="13"/>
      <c r="H30" s="14">
        <v>25.28</v>
      </c>
      <c r="I30" s="14">
        <f ca="1">ROUND(INDIRECT(ADDRESS(ROW()+(0), COLUMN()+(-3), 1))*INDIRECT(ADDRESS(ROW()+(0), COLUMN()+(-1), 1)), 2)</f>
        <v>3.03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31.45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84.21</v>
      </c>
      <c r="I33" s="14">
        <f ca="1">ROUND(INDIRECT(ADDRESS(ROW()+(0), COLUMN()+(-3), 1))*INDIRECT(ADDRESS(ROW()+(0), COLUMN()+(-1), 1))/100, 2)</f>
        <v>1.68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85.89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1.18202e+006</v>
      </c>
      <c r="H47" s="29">
        <v>1.18202e+006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