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<sst xmlns="http://schemas.openxmlformats.org/spreadsheetml/2006/main" count="45" uniqueCount="45">
  <si>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</si>
  <si>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QAF010</t>
  </si>
  <si>
    <t xml:space="preserve">m</t>
  </si>
  <si>
    <t xml:space="preserve">Junt de dilatació en coberta plana transitable, no ventilada. Impermeabilització amb làmines asfàltiques.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</si>
  <si>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convencional. Impermeabilització: dues bandes d'adherència, de làmina de betum modificat amb plastòmer APP, LBM(APP)-40-FP, Imperpuma Plus PY-4 "GRUPO PUMA", massa nominal 4 kg/m², amb armadura de feltre de polièster de 135 g/m², acabada amb film plàstic termofusible en ambdues cares, totalment adherides al suport amb bufador, a cada costat del junt, prèvia emprimació amb emulsió asfàltica de base aquosa, Lista Al Uso "GRUPO PUMA"; banda de reforç de 50 cm d'amplada, realitzada a partir de làmina de betum modificat amb plastòmer APP, LBM(APP)-40-FP, Imperpuma Plus PY-4 "GRUPO PUMA", massa nominal 4 kg/m², amb armadura de feltre de polièster de 135 g/m², acabada amb film plàstic termofusible en ambdues cares, formant una manxa sense adherir en la zona de la junta; cordó de reblert per a junta de dilatació, de massilla amb base bituminosa tipus BH-II, de 25 mm de diàmetre; i banda de terminació de 33 cm d'amplada, realitzada a partir de làmina de betum modificat amb plastòmer APP, LBM(APP)-40-FP, Imperpuma Plus PY-4 "GRUPO PUMA", massa nominal 4 kg/m², amb armadura de feltre de polièster de 135 g/m², acabada amb film plàstic termofusible en ambdues cares soldada a la impermeabilització contínua de la coberta,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</si>
  <si>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</si>
  <si>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</si>
  <si>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</si>
  <si>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</si>
  <si>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</si>
  <si>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</si>
  <si>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</si>
  <si>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</si>
  <si>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</si>
  <si>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</si>
  <si>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</si>
  <si>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</si>
  <si>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</si>
  <si>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mt15sja010q</t>
  </si>
  <si>
    <t xml:space="preserve">m</t>
  </si>
  <si>
    <t xml:space="preserve">Cordó de reblert per a junta de dilatació, de massilla amb base bituminosa tipus BH-II, de 25 mm de diàmetre, segons UNE 104233.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</si>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</sst>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2.91</v>
      </c>
      <c r="J10" s="12">
        <f ca="1">ROUND(INDIRECT(ADDRESS(ROW()+(0), COLUMN()+(-3), 1))*INDIRECT(ADDRESS(ROW()+(0), COLUMN()+(-1), 1)), 2)</f>
        <v>0.52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1.455</v>
      </c>
      <c r="H11" s="11"/>
      <c r="I11" s="12">
        <v>8.77</v>
      </c>
      <c r="J11" s="12">
        <f ca="1">ROUND(INDIRECT(ADDRESS(ROW()+(0), COLUMN()+(-3), 1))*INDIRECT(ADDRESS(ROW()+(0), COLUMN()+(-1), 1)), 2)</f>
        <v>12.76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3.11</v>
      </c>
      <c r="J12" s="14">
        <f ca="1">ROUND(INDIRECT(ADDRESS(ROW()+(0), COLUMN()+(-3), 1))*INDIRECT(ADDRESS(ROW()+(0), COLUMN()+(-1), 1)), 2)</f>
        <v>3.27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16.55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0.168</v>
      </c>
      <c r="H15" s="11"/>
      <c r="I15" s="12">
        <v>28.42</v>
      </c>
      <c r="J15" s="12">
        <f ca="1">ROUND(INDIRECT(ADDRESS(ROW()+(0), COLUMN()+(-3), 1))*INDIRECT(ADDRESS(ROW()+(0), COLUMN()+(-1), 1)), 2)</f>
        <v>4.77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0.168</v>
      </c>
      <c r="H16" s="13"/>
      <c r="I16" s="14">
        <v>25.28</v>
      </c>
      <c r="J16" s="14">
        <f ca="1">ROUND(INDIRECT(ADDRESS(ROW()+(0), COLUMN()+(-3), 1))*INDIRECT(ADDRESS(ROW()+(0), COLUMN()+(-1), 1)), 2)</f>
        <v>4.25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25.57</v>
      </c>
      <c r="J19" s="14">
        <f ca="1">ROUND(INDIRECT(ADDRESS(ROW()+(0), COLUMN()+(-3), 1))*INDIRECT(ADDRESS(ROW()+(0), COLUMN()+(-1), 1))/100, 2)</f>
        <v>0.51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26.08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