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<sst xmlns="http://schemas.openxmlformats.org/spreadsheetml/2006/main" count="47" uniqueCount="47">
  <si>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</si>
  <si>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RAG020</t>
  </si>
  <si>
    <t xml:space="preserve">m</t>
  </si>
  <si>
    <t xml:space="preserve">Peça complementaria per enrajolat.</t>
  </si>
  <si>
    <r>
      <rPr>
        <sz val="8.25"/>
        <color rgb="FF000000"/>
        <rFont val="Arial"/>
        <family val="2"/>
      </rPr>
      <t xml:space="preserve">Alicatat amb llistell ceràmic de rajola de València, acabat llis, de 1 cm d'amplada, 5 €/m, col·locat en paraments interiors, rebut amb adhesiu cimentós d'enduriment normal, C1 T, segons UNE-EN 12004, amb lliscament reduït Pegoland Plus "GRUPO PUMA",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</si>
  <si>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</si>
  <si>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</si>
  <si>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</si>
  <si>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</si>
  <si>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</si>
  <si>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</si>
  <si>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</si>
  <si>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</si>
  <si>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</si>
  <si>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</si>
  <si>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mt09mcp010wa</t>
  </si>
  <si>
    <t xml:space="preserve">kg</t>
  </si>
  <si>
    <t xml:space="preserve">Adhesiu cimentós d'enduriment normal, C1 T, segons UNE-EN 12004, amb lliscament reduït, Pegoland Plus, "GRUPO PUMA", color gris, per a la col·locació en capa fina de peces ceràmiques amb grau d'absorció mitjà-alt en revestiments interiors, paviments interiors i exteriors i cèrcols, a base de ciment d'alta resistència, àrids seleccionats, additius i resines sintètiques.</t>
  </si>
  <si>
    <t xml:space="preserve">mt19ala010a500</t>
  </si>
  <si>
    <t xml:space="preserve">m</t>
  </si>
  <si>
    <t xml:space="preserve">Llistell ceràmic de rajola de València, acabat llis, de 1 cm d'amplada, 5,00€/m.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</si>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</sst>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73.10" customWidth="1"/>
    <col min="6" max="6" width="2.04" customWidth="1"/>
    <col min="7" max="7" width="9.69" customWidth="1"/>
    <col min="8" max="8" width="3.06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0.001</v>
      </c>
      <c r="H10" s="11"/>
      <c r="I10" s="12">
        <v>115.3</v>
      </c>
      <c r="J10" s="12"/>
      <c r="K10" s="12">
        <f ca="1">ROUND(INDIRECT(ADDRESS(ROW()+(0), COLUMN()+(-4), 1))*INDIRECT(ADDRESS(ROW()+(0), COLUMN()+(-2), 1)), 2)</f>
        <v>0.12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0.027</v>
      </c>
      <c r="H11" s="11"/>
      <c r="I11" s="12">
        <v>0.26</v>
      </c>
      <c r="J11" s="12"/>
      <c r="K11" s="12">
        <f ca="1">ROUND(INDIRECT(ADDRESS(ROW()+(0), COLUMN()+(-4), 1))*INDIRECT(ADDRESS(ROW()+(0), COLUMN()+(-2), 1)), 2)</f>
        <v>0.01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</v>
      </c>
      <c r="J12" s="12"/>
      <c r="K12" s="12">
        <f ca="1">ROUND(INDIRECT(ADDRESS(ROW()+(0), COLUMN()+(-4), 1))*INDIRECT(ADDRESS(ROW()+(0), COLUMN()+(-2), 1)), 2)</f>
        <v>5.25</v>
      </c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0.31</v>
      </c>
      <c r="H13" s="13"/>
      <c r="I13" s="14">
        <v>2</v>
      </c>
      <c r="J13" s="14"/>
      <c r="K13" s="14">
        <f ca="1">ROUND(INDIRECT(ADDRESS(ROW()+(0), COLUMN()+(-4), 1))*INDIRECT(ADDRESS(ROW()+(0), COLUMN()+(-2), 1)), 2)</f>
        <v>0.62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6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0.104</v>
      </c>
      <c r="H16" s="11"/>
      <c r="I16" s="12">
        <v>24.5</v>
      </c>
      <c r="J16" s="12"/>
      <c r="K16" s="12">
        <f ca="1">ROUND(INDIRECT(ADDRESS(ROW()+(0), COLUMN()+(-4), 1))*INDIRECT(ADDRESS(ROW()+(0), COLUMN()+(-2), 1)), 2)</f>
        <v>2.55</v>
      </c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0.104</v>
      </c>
      <c r="H17" s="13"/>
      <c r="I17" s="14">
        <v>21.75</v>
      </c>
      <c r="J17" s="14"/>
      <c r="K17" s="14">
        <f ca="1">ROUND(INDIRECT(ADDRESS(ROW()+(0), COLUMN()+(-4), 1))*INDIRECT(ADDRESS(ROW()+(0), COLUMN()+(-2), 1)), 2)</f>
        <v>2.26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4.81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10.81</v>
      </c>
      <c r="J20" s="14"/>
      <c r="K20" s="14">
        <f ca="1">ROUND(INDIRECT(ADDRESS(ROW()+(0), COLUMN()+(-4), 1))*INDIRECT(ADDRESS(ROW()+(0), COLUMN()+(-2), 1))/100, 2)</f>
        <v>0.22</v>
      </c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11.03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  <c r="K25" s="29"/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J14"/>
    <mergeCell ref="A15:C15"/>
    <mergeCell ref="E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J18"/>
    <mergeCell ref="A19:C19"/>
    <mergeCell ref="E19:H19"/>
    <mergeCell ref="I19:J19"/>
    <mergeCell ref="A20:C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