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<sst xmlns="http://schemas.openxmlformats.org/spreadsheetml/2006/main" count="47" uniqueCount="47">
  <si>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</si>
  <si>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RSG012</t>
  </si>
  <si>
    <t xml:space="preserve">m²</t>
  </si>
  <si>
    <t xml:space="preserve">Enrajolat de mosaic de gres.</t>
  </si>
  <si>
    <r>
      <rPr>
        <sz val="8.25"/>
        <color rgb="FF000000"/>
        <rFont val="Arial"/>
        <family val="2"/>
      </rPr>
      <t xml:space="preserve">Enrajolat de mosaic de gres esmaltat, de 2,5x2,5 cm, 8 €/m², capacitat d'absorció d'aigua E&lt;3%, grup BIb, resistència al lliscament Rd&lt;=15, classe 0, rebudes amb adhesiu cimentós millorat, C2 FT, segons UNE-EN 12004, amb enduriment ràpid i lliscament reduït Pegoland Fast Super "GRUPO PUMA" amb doble encolat i rejuntades amb morter de junts cimentós Morcemcolor Extra Fina "GRUPO PUMA" tipus CG 2 W A, color Blanco, per junts de fins a 4 mm.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</si>
  <si>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</si>
  <si>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</si>
  <si>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</si>
  <si>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</si>
  <si>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</si>
  <si>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</si>
  <si>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</si>
  <si>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mt09mcp010Aa</t>
  </si>
  <si>
    <t xml:space="preserve">kg</t>
  </si>
  <si>
    <t xml:space="preserve">Adhesiu cimentós millorat, C2 FT, segons UNE-EN 12004, amb enduriment ràpid i lliscament reduït, Pegoland Fast Super, "GRUPO PUMA", color gris, per a la col·locació en capa fina de tot tipus de peces ceràmiques en paviments interiors i exteriors, a base de ciment d'alta resistència, àrids seleccionats, additius i resines sintètiques.</t>
  </si>
  <si>
    <t xml:space="preserve">mt18bde015a800</t>
  </si>
  <si>
    <t xml:space="preserve">m²</t>
  </si>
  <si>
    <t xml:space="preserve">Mosaic de gres esmaltat, 2,5x2,5 cm, 8,00€/m², capacitat d'absorció d'aigua E&gt;0,3%, grup BIb, segons UNE-EN 14411, resistència al lliscament Rd&lt;=15 segons UNE 41901 EX, lliscabilitat classe 0 segons CTE.</t>
  </si>
  <si>
    <t xml:space="preserve">mt09mcp020sa</t>
  </si>
  <si>
    <t xml:space="preserve">kg</t>
  </si>
  <si>
    <t xml:space="preserve">Morter de junts cimentós Morcemcolor Extra Fina "GRUPO PUMA", tipus CG2 W A, segons UNE-EN 13888, color Blanco, per junts de fins a 4 mm, a base de ciment d'alta resistència, àrids seleccionats, additius especials i pigments, per a rejuntat de peces ceràmiques de baixa porositat.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</si>
  <si>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</si>
  <si>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</si>
  <si>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</si>
  <si>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</si>
  <si>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</si>
  <si>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mo061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</si>
  <si>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</si>
  <si>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</si>
  <si>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</si>
  <si>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</si>
  <si>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</si>
  <si>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</si>
  <si>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5,60€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</si>
  <si>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</si>
  <si>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</si>
  <si>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</si>
  <si>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</si>
  <si>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</si>
  <si>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12004:2008/A1:2012</t>
  </si>
  <si>
    <t xml:space="preserve">Adhesivos para baldosas cerámicas. Requisitos, evaluación de la conformidad, clasificación y designación.</t>
  </si>
  <si>
    <t xml:space="preserve">UNE-EN 14411:2013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</si>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</sst>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02" customWidth="1"/>
    <col min="4" max="4" width="6.63" customWidth="1"/>
    <col min="5" max="5" width="72.42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4</v>
      </c>
      <c r="H10" s="11"/>
      <c r="I10" s="12">
        <v>0.96</v>
      </c>
      <c r="J10" s="12">
        <f ca="1">ROUND(INDIRECT(ADDRESS(ROW()+(0), COLUMN()+(-3), 1))*INDIRECT(ADDRESS(ROW()+(0), COLUMN()+(-1), 1)), 2)</f>
        <v>3.84</v>
      </c>
    </row>
    <row r="11" spans="1:10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1.05</v>
      </c>
      <c r="H11" s="11"/>
      <c r="I11" s="12">
        <v>8</v>
      </c>
      <c r="J11" s="12">
        <f ca="1">ROUND(INDIRECT(ADDRESS(ROW()+(0), COLUMN()+(-3), 1))*INDIRECT(ADDRESS(ROW()+(0), COLUMN()+(-1), 1)), 2)</f>
        <v>8.4</v>
      </c>
    </row>
    <row r="12" spans="1:10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3">
        <v>0.401</v>
      </c>
      <c r="H12" s="13"/>
      <c r="I12" s="14">
        <v>2.08</v>
      </c>
      <c r="J12" s="14">
        <f ca="1">ROUND(INDIRECT(ADDRESS(ROW()+(0), COLUMN()+(-3), 1))*INDIRECT(ADDRESS(ROW()+(0), COLUMN()+(-1), 1)), 2)</f>
        <v>0.83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13.07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"/>
      <c r="G15" s="11">
        <v>0.484</v>
      </c>
      <c r="H15" s="11"/>
      <c r="I15" s="12">
        <v>27.5</v>
      </c>
      <c r="J15" s="12">
        <f ca="1">ROUND(INDIRECT(ADDRESS(ROW()+(0), COLUMN()+(-3), 1))*INDIRECT(ADDRESS(ROW()+(0), COLUMN()+(-1), 1)), 2)</f>
        <v>13.31</v>
      </c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3">
        <v>0.242</v>
      </c>
      <c r="H16" s="13"/>
      <c r="I16" s="14">
        <v>24.46</v>
      </c>
      <c r="J16" s="14">
        <f ca="1">ROUND(INDIRECT(ADDRESS(ROW()+(0), COLUMN()+(-3), 1))*INDIRECT(ADDRESS(ROW()+(0), COLUMN()+(-1), 1)), 2)</f>
        <v>5.92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19.23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19"/>
      <c r="D19" s="20" t="s">
        <v>31</v>
      </c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32.3</v>
      </c>
      <c r="J19" s="14">
        <f ca="1">ROUND(INDIRECT(ADDRESS(ROW()+(0), COLUMN()+(-3), 1))*INDIRECT(ADDRESS(ROW()+(0), COLUMN()+(-1), 1))/100, 2)</f>
        <v>0.65</v>
      </c>
    </row>
    <row r="20" spans="1:10" ht="13.50" thickBot="1" customHeight="1">
      <c r="A20" s="21" t="s">
        <v>33</v>
      </c>
      <c r="B20" s="21"/>
      <c r="C20" s="21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32.95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142013</v>
      </c>
      <c r="G24" s="29"/>
      <c r="H24" s="29">
        <v>172013</v>
      </c>
      <c r="I24" s="29"/>
      <c r="J24" s="29">
        <v>3</v>
      </c>
    </row>
    <row r="25" spans="1:10" ht="13.50" thickBot="1" customHeight="1">
      <c r="A25" s="30" t="s">
        <v>40</v>
      </c>
      <c r="B25" s="30"/>
      <c r="C25" s="30"/>
      <c r="D25" s="30"/>
      <c r="E25" s="30"/>
      <c r="F25" s="31"/>
      <c r="G25" s="31"/>
      <c r="H25" s="31"/>
      <c r="I25" s="31"/>
      <c r="J25" s="31"/>
    </row>
    <row r="26" spans="1:10" ht="13.50" thickBot="1" customHeight="1">
      <c r="A26" s="28" t="s">
        <v>41</v>
      </c>
      <c r="B26" s="28"/>
      <c r="C26" s="28"/>
      <c r="D26" s="28"/>
      <c r="E26" s="28"/>
      <c r="F26" s="29">
        <v>172013</v>
      </c>
      <c r="G26" s="29"/>
      <c r="H26" s="29">
        <v>172014</v>
      </c>
      <c r="I26" s="29"/>
      <c r="J26" s="29" t="s">
        <v>42</v>
      </c>
    </row>
    <row r="27" spans="1:10" ht="13.50" thickBot="1" customHeight="1">
      <c r="A27" s="30" t="s">
        <v>43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45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46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54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I13"/>
    <mergeCell ref="A14:C14"/>
    <mergeCell ref="E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I17"/>
    <mergeCell ref="A18:C18"/>
    <mergeCell ref="E18:H18"/>
    <mergeCell ref="A19:C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