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<sst xmlns="http://schemas.openxmlformats.org/spreadsheetml/2006/main" count="47" uniqueCount="47">
  <si>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</si>
  <si>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RSG012</t>
  </si>
  <si>
    <t xml:space="preserve">m²</t>
  </si>
  <si>
    <t xml:space="preserve">Enrajolat de mosaic de gres.</t>
  </si>
  <si>
    <r>
      <rPr>
        <sz val="8.25"/>
        <color rgb="FF000000"/>
        <rFont val="Arial"/>
        <family val="2"/>
      </rPr>
      <t xml:space="preserve">Enrajolat de mosaic de gres esmaltat, de 2,5x2,5 cm, 8 €/m², capacitat d'absorció d'aigua E&lt;3%, grup BIb, resistència al lliscament Rd&lt;=15, classe 0, rebudes amb adhesiu cimentós millorat, C2 FT, segons UNE-EN 12004, amb enduriment ràpid i lliscament reduït Pegoland Fast Super "GRUPO PUMA" amb doble encolat i rejuntades amb morter de junts cimentós Morcemcolor Extra Fina "GRUPO PUMA" tipus CG 2 W A, color Blanco, per junts de fins a 4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</si>
  <si>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</si>
  <si>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</si>
  <si>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</si>
  <si>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</si>
  <si>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</si>
  <si>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</si>
  <si>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</si>
  <si>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mt09mcp010Aa</t>
  </si>
  <si>
    <t xml:space="preserve">kg</t>
  </si>
  <si>
    <t xml:space="preserve">Adhesiu cimentós millorat, C2 FT, segons UNE-EN 12004, amb enduriment ràpid i lliscament reduït, Pegoland Fast Super, "GRUPO PUMA", color gris, per a la col·locació en capa fina de tot tipus de peces ceràmiques en paviments interiors i exteriors, a base de ciment d'alta resistència, àrids seleccionats, additius i resines sintètiques.</t>
  </si>
  <si>
    <t xml:space="preserve">mt18bde015a800</t>
  </si>
  <si>
    <t xml:space="preserve">m²</t>
  </si>
  <si>
    <t xml:space="preserve">Mosaic de gres esmaltat, 2,5x2,5 cm, 8,00€/m², capacitat d'absorció d'aigua E&gt;0,3%, grup BIb, segons UNE-EN 14411, resistència al lliscament Rd&lt;=15 segons UNE 41901 EX, lliscabilitat classe 0 segons CTE.</t>
  </si>
  <si>
    <t xml:space="preserve">mt09mcp020sa</t>
  </si>
  <si>
    <t xml:space="preserve">kg</t>
  </si>
  <si>
    <t xml:space="preserve">Morter de junts cimentós Morcemcolor Extra Fina "GRUPO PUMA", tipus CG2 W A, segons UNE-EN 13888, color Blanco, per junts de fins a 4 mm, a base de ciment d'alta resistència, àrids seleccionats, additius especials i pigments, per a rejuntat de peces ceràmiques de baixa porositat.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</si>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</sst>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0.96</v>
      </c>
      <c r="J10" s="12">
        <f ca="1">ROUND(INDIRECT(ADDRESS(ROW()+(0), COLUMN()+(-3), 1))*INDIRECT(ADDRESS(ROW()+(0), COLUMN()+(-1), 1)), 2)</f>
        <v>3.84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8</v>
      </c>
      <c r="J11" s="12">
        <f ca="1">ROUND(INDIRECT(ADDRESS(ROW()+(0), COLUMN()+(-3), 1))*INDIRECT(ADDRESS(ROW()+(0), COLUMN()+(-1), 1)), 2)</f>
        <v>8.4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0.401</v>
      </c>
      <c r="H12" s="13"/>
      <c r="I12" s="14">
        <v>2.08</v>
      </c>
      <c r="J12" s="14">
        <f ca="1">ROUND(INDIRECT(ADDRESS(ROW()+(0), COLUMN()+(-3), 1))*INDIRECT(ADDRESS(ROW()+(0), COLUMN()+(-1), 1)), 2)</f>
        <v>0.83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13.07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0.484</v>
      </c>
      <c r="H15" s="11"/>
      <c r="I15" s="12">
        <v>27.5</v>
      </c>
      <c r="J15" s="12">
        <f ca="1">ROUND(INDIRECT(ADDRESS(ROW()+(0), COLUMN()+(-3), 1))*INDIRECT(ADDRESS(ROW()+(0), COLUMN()+(-1), 1)), 2)</f>
        <v>13.31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0.242</v>
      </c>
      <c r="H16" s="13"/>
      <c r="I16" s="14">
        <v>24.46</v>
      </c>
      <c r="J16" s="14">
        <f ca="1">ROUND(INDIRECT(ADDRESS(ROW()+(0), COLUMN()+(-3), 1))*INDIRECT(ADDRESS(ROW()+(0), COLUMN()+(-1), 1)), 2)</f>
        <v>5.92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19.23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32.3</v>
      </c>
      <c r="J19" s="14">
        <f ca="1">ROUND(INDIRECT(ADDRESS(ROW()+(0), COLUMN()+(-3), 1))*INDIRECT(ADDRESS(ROW()+(0), COLUMN()+(-1), 1))/100, 2)</f>
        <v>0.65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32.95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172013</v>
      </c>
      <c r="G26" s="29"/>
      <c r="H26" s="29">
        <v>172014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