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<sst xmlns="http://schemas.openxmlformats.org/spreadsheetml/2006/main" count="103" uniqueCount="103">
  <si>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</si>
  <si>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</si>
  <si>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</si>
  <si>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Coberta plana transitable, no ventilada, amb enrajolat fix, per a trànsit rodat.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</si>
  <si>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plastòmer APP, LBM(APP)-50/G-FP, Imperpuma Plus Parking "GRUPO PUMA", de superfície autoprotegida (protecció amb grànuls de pissarra de color gris en la cara exterior i un film plàstic termofusible en la cara interior), millorada amb làmina d'oxiasfalt, LA-30-FV, Imperpuma BP V-3 "GRUPO PUMA", acabada amb film plàstic termofusible en ambdues cares, prèvia emprimació amb emulsió asfàltica de base aquosa, Lista Al Uso "GRUPO PUMA";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</si>
  <si>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</si>
  <si>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</si>
  <si>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</si>
  <si>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</si>
  <si>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</si>
  <si>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</si>
  <si>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</si>
  <si>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</si>
  <si>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</si>
  <si>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</si>
  <si>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</si>
  <si>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</si>
  <si>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</si>
  <si>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</si>
  <si>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</si>
  <si>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</si>
  <si>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</si>
  <si>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</si>
  <si>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</si>
  <si>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</si>
  <si>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</si>
  <si>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</si>
  <si>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</si>
  <si>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</si>
  <si>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</si>
  <si>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mt14pap050d</t>
  </si>
  <si>
    <t xml:space="preserve">m²</t>
  </si>
  <si>
    <t xml:space="preserve">Làmina de betum modificat amb plastòmer APP, LBM(APP)-50/G-FP, Imperpuma Plus Parking "GRUPO PUMA", massa nominal 5 kg/m², amb armadura de feltre de polièster de 160 g/m², de superfície autoprotegida (protecció amb grànuls de pissarra de color gris en la cara exterior i un film plàstic termofusible en la cara interior). Segons UNE-EN 13707.</t>
  </si>
  <si>
    <t xml:space="preserve">mt14pap010a</t>
  </si>
  <si>
    <t xml:space="preserve">m²</t>
  </si>
  <si>
    <t xml:space="preserve">Làmina de betum additivat amb plastòmer APP, LA-30-FV, Imperpuma BP V-3 "GRUPO PUMA", massa nominal 3 kg/m², amb armadura de feltre de fibra de vidre de 60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</si>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</sst>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125.69</v>
      </c>
      <c r="I11" s="12">
        <f ca="1">ROUND(INDIRECT(ADDRESS(ROW()+(0), COLUMN()+(-3), 1))*INDIRECT(ADDRESS(ROW()+(0), COLUMN()+(-1), 1)), 2)</f>
        <v>13.2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33.86</v>
      </c>
      <c r="I15" s="12">
        <f ca="1">ROUND(INDIRECT(ADDRESS(ROW()+(0), COLUMN()+(-3), 1))*INDIRECT(ADDRESS(ROW()+(0), COLUMN()+(-1), 1)), 2)</f>
        <v>1.29</v>
      </c>
    </row>
    <row r="16" spans="1:9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6.14</v>
      </c>
      <c r="I16" s="12">
        <f ca="1">ROUND(INDIRECT(ADDRESS(ROW()+(0), COLUMN()+(-3), 1))*INDIRECT(ADDRESS(ROW()+(0), COLUMN()+(-1), 1)), 2)</f>
        <v>6.75</v>
      </c>
    </row>
    <row r="17" spans="1:9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2.79</v>
      </c>
      <c r="I17" s="12">
        <f ca="1">ROUND(INDIRECT(ADDRESS(ROW()+(0), COLUMN()+(-3), 1))*INDIRECT(ADDRESS(ROW()+(0), COLUMN()+(-1), 1)), 2)</f>
        <v>3.07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2.16</v>
      </c>
      <c r="I18" s="12">
        <f ca="1">ROUND(INDIRECT(ADDRESS(ROW()+(0), COLUMN()+(-3), 1))*INDIRECT(ADDRESS(ROW()+(0), COLUMN()+(-1), 1)), 2)</f>
        <v>0.65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51.6</v>
      </c>
      <c r="I19" s="14">
        <f ca="1">ROUND(INDIRECT(ADDRESS(ROW()+(0), COLUMN()+(-3), 1))*INDIRECT(ADDRESS(ROW()+(0), COLUMN()+(-1), 1)), 2)</f>
        <v>9.49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36.96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2">
        <v>80.34</v>
      </c>
      <c r="I22" s="12">
        <f ca="1">ROUND(INDIRECT(ADDRESS(ROW()+(0), COLUMN()+(-3), 1))*INDIRECT(ADDRESS(ROW()+(0), COLUMN()+(-1), 1)), 2)</f>
        <v>0.64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16.58</v>
      </c>
      <c r="I23" s="12">
        <f ca="1">ROUND(INDIRECT(ADDRESS(ROW()+(0), COLUMN()+(-3), 1))*INDIRECT(ADDRESS(ROW()+(0), COLUMN()+(-1), 1)), 2)</f>
        <v>0.05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4">
        <v>1.68</v>
      </c>
      <c r="I24" s="14">
        <f ca="1">ROUND(INDIRECT(ADDRESS(ROW()+(0), COLUMN()+(-3), 1))*INDIRECT(ADDRESS(ROW()+(0), COLUMN()+(-1), 1)), 2)</f>
        <v>0.12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0.81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0.368</v>
      </c>
      <c r="G27" s="11"/>
      <c r="H27" s="12">
        <v>24.5</v>
      </c>
      <c r="I27" s="12">
        <f ca="1">ROUND(INDIRECT(ADDRESS(ROW()+(0), COLUMN()+(-3), 1))*INDIRECT(ADDRESS(ROW()+(0), COLUMN()+(-1), 1)), 2)</f>
        <v>9.02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0.672</v>
      </c>
      <c r="G28" s="11"/>
      <c r="H28" s="12">
        <v>20.46</v>
      </c>
      <c r="I28" s="12">
        <f ca="1">ROUND(INDIRECT(ADDRESS(ROW()+(0), COLUMN()+(-3), 1))*INDIRECT(ADDRESS(ROW()+(0), COLUMN()+(-1), 1)), 2)</f>
        <v>13.75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0.127</v>
      </c>
      <c r="G29" s="11"/>
      <c r="H29" s="12">
        <v>24.5</v>
      </c>
      <c r="I29" s="12">
        <f ca="1">ROUND(INDIRECT(ADDRESS(ROW()+(0), COLUMN()+(-3), 1))*INDIRECT(ADDRESS(ROW()+(0), COLUMN()+(-1), 1)), 2)</f>
        <v>3.11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0.127</v>
      </c>
      <c r="G30" s="13"/>
      <c r="H30" s="14">
        <v>21.75</v>
      </c>
      <c r="I30" s="14">
        <f ca="1">ROUND(INDIRECT(ADDRESS(ROW()+(0), COLUMN()+(-3), 1))*INDIRECT(ADDRESS(ROW()+(0), COLUMN()+(-1), 1)), 2)</f>
        <v>2.76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28.64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66.41</v>
      </c>
      <c r="I33" s="14">
        <f ca="1">ROUND(INDIRECT(ADDRESS(ROW()+(0), COLUMN()+(-3), 1))*INDIRECT(ADDRESS(ROW()+(0), COLUMN()+(-1), 1))/100, 2)</f>
        <v>1.33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67.74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