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<sst xmlns="http://schemas.openxmlformats.org/spreadsheetml/2006/main" count="118" uniqueCount="118">
  <si>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</si>
  <si>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QAD020</t>
  </si>
  <si>
    <t xml:space="preserve">m²</t>
  </si>
  <si>
    <t xml:space="preserve">Coberta plana transitable, no ventilada, amb enrajolat fix, tipus invertida, per a ús esportiu.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</si>
  <si>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làmina de betum modificat amb plastòmer APP, LBM(APP)-40-FP, Imperpuma Plus PY-4 "GRUPO PUMA", acabada amb film plàstic termofusible en ambdues cares prèvia emprimació amb emulsió asfàltica de base aquosa, Lista Al Uso "GRUPO PUMA";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CAPA DE REFORÇ: geotèxtil no teixit compost per fibres de polièster unides per tiretes, (150 g/m²); CAPA DE REFORÇ: morter de ciment CEM II/B-P 32,5 N tipus M-10 de 4 cm d'espessor;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</si>
  <si>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</si>
  <si>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</si>
  <si>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</si>
  <si>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</si>
  <si>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</si>
  <si>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</si>
  <si>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</si>
  <si>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</si>
  <si>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</si>
  <si>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</si>
  <si>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</si>
  <si>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</si>
  <si>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</si>
  <si>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</si>
  <si>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</si>
  <si>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</si>
  <si>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</si>
  <si>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</si>
  <si>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</si>
  <si>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</si>
  <si>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</si>
  <si>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</si>
  <si>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</si>
  <si>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</si>
  <si>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</si>
  <si>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mt14pap040b</t>
  </si>
  <si>
    <t xml:space="preserve">m²</t>
  </si>
  <si>
    <t xml:space="preserve">Làmina de betum modificat amb plastòmer APP, LBM(APP)-40-FP, Imperpuma Plus PY-4 "GRUPO PUMA", massa nominal 4 kg/m², amb armadura de feltre de polièster de 135 g/m², de superfície no protegida acabada amb film plàstic termofusible en ambdues cares. Segons UNE-EN 13707.</t>
  </si>
  <si>
    <t xml:space="preserve">mt14pap100a</t>
  </si>
  <si>
    <t xml:space="preserve">kg</t>
  </si>
  <si>
    <t xml:space="preserve">Emulsió asfàltica de base aquosa, Lista Al Uso "GRUPO PUMA", tipus EA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</si>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</sst>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8.77</v>
      </c>
      <c r="I16" s="12">
        <f ca="1">ROUND(INDIRECT(ADDRESS(ROW()+(0), COLUMN()+(-3), 1))*INDIRECT(ADDRESS(ROW()+(0), COLUMN()+(-1), 1)), 2)</f>
        <v>9.65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0.3</v>
      </c>
      <c r="G17" s="11"/>
      <c r="H17" s="12">
        <v>2.91</v>
      </c>
      <c r="I17" s="12">
        <f ca="1">ROUND(INDIRECT(ADDRESS(ROW()+(0), COLUMN()+(-3), 1))*INDIRECT(ADDRESS(ROW()+(0), COLUMN()+(-1), 1)), 2)</f>
        <v>0.87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2.1</v>
      </c>
      <c r="G18" s="11"/>
      <c r="H18" s="12">
        <v>0.68</v>
      </c>
      <c r="I18" s="12">
        <f ca="1">ROUND(INDIRECT(ADDRESS(ROW()+(0), COLUMN()+(-3), 1))*INDIRECT(ADDRESS(ROW()+(0), COLUMN()+(-1), 1)), 2)</f>
        <v>1.43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7.85</v>
      </c>
      <c r="I19" s="12">
        <f ca="1">ROUND(INDIRECT(ADDRESS(ROW()+(0), COLUMN()+(-3), 1))*INDIRECT(ADDRESS(ROW()+(0), COLUMN()+(-1), 1)), 2)</f>
        <v>8.24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0.04</v>
      </c>
      <c r="G20" s="11"/>
      <c r="H20" s="12">
        <v>133.3</v>
      </c>
      <c r="I20" s="12">
        <f ca="1">ROUND(INDIRECT(ADDRESS(ROW()+(0), COLUMN()+(-3), 1))*INDIRECT(ADDRESS(ROW()+(0), COLUMN()+(-1), 1)), 2)</f>
        <v>5.33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0.93</v>
      </c>
      <c r="I21" s="12">
        <f ca="1">ROUND(INDIRECT(ADDRESS(ROW()+(0), COLUMN()+(-3), 1))*INDIRECT(ADDRESS(ROW()+(0), COLUMN()+(-1), 1)), 2)</f>
        <v>0.98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3.36</v>
      </c>
      <c r="I22" s="12">
        <f ca="1">ROUND(INDIRECT(ADDRESS(ROW()+(0), COLUMN()+(-3), 1))*INDIRECT(ADDRESS(ROW()+(0), COLUMN()+(-1), 1)), 2)</f>
        <v>3.7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1"/>
      <c r="H23" s="12">
        <v>88.2</v>
      </c>
      <c r="I23" s="12">
        <f ca="1">ROUND(INDIRECT(ADDRESS(ROW()+(0), COLUMN()+(-3), 1))*INDIRECT(ADDRESS(ROW()+(0), COLUMN()+(-1), 1)), 2)</f>
        <v>8.82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3.47</v>
      </c>
      <c r="I24" s="12">
        <f ca="1">ROUND(INDIRECT(ADDRESS(ROW()+(0), COLUMN()+(-3), 1))*INDIRECT(ADDRESS(ROW()+(0), COLUMN()+(-1), 1)), 2)</f>
        <v>2.78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11.36</v>
      </c>
      <c r="I25" s="12">
        <f ca="1">ROUND(INDIRECT(ADDRESS(ROW()+(0), COLUMN()+(-3), 1))*INDIRECT(ADDRESS(ROW()+(0), COLUMN()+(-1), 1)), 2)</f>
        <v>9.09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3"/>
      <c r="H26" s="14">
        <v>12.29</v>
      </c>
      <c r="I26" s="14">
        <f ca="1">ROUND(INDIRECT(ADDRESS(ROW()+(0), COLUMN()+(-3), 1))*INDIRECT(ADDRESS(ROW()+(0), COLUMN()+(-1), 1)), 2)</f>
        <v>2.46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74.02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0.68</v>
      </c>
      <c r="G29" s="11"/>
      <c r="H29" s="12">
        <v>29.67</v>
      </c>
      <c r="I29" s="12">
        <f ca="1">ROUND(INDIRECT(ADDRESS(ROW()+(0), COLUMN()+(-3), 1))*INDIRECT(ADDRESS(ROW()+(0), COLUMN()+(-1), 1)), 2)</f>
        <v>20.18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1.204</v>
      </c>
      <c r="G30" s="11"/>
      <c r="H30" s="12">
        <v>24.86</v>
      </c>
      <c r="I30" s="12">
        <f ca="1">ROUND(INDIRECT(ADDRESS(ROW()+(0), COLUMN()+(-3), 1))*INDIRECT(ADDRESS(ROW()+(0), COLUMN()+(-1), 1)), 2)</f>
        <v>29.93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0.21</v>
      </c>
      <c r="G31" s="11"/>
      <c r="H31" s="12">
        <v>29.67</v>
      </c>
      <c r="I31" s="12">
        <f ca="1">ROUND(INDIRECT(ADDRESS(ROW()+(0), COLUMN()+(-3), 1))*INDIRECT(ADDRESS(ROW()+(0), COLUMN()+(-1), 1)), 2)</f>
        <v>6.23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0.21</v>
      </c>
      <c r="G32" s="11"/>
      <c r="H32" s="12">
        <v>26.39</v>
      </c>
      <c r="I32" s="12">
        <f ca="1">ROUND(INDIRECT(ADDRESS(ROW()+(0), COLUMN()+(-3), 1))*INDIRECT(ADDRESS(ROW()+(0), COLUMN()+(-1), 1)), 2)</f>
        <v>5.54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0.066</v>
      </c>
      <c r="G33" s="11"/>
      <c r="H33" s="12">
        <v>30.63</v>
      </c>
      <c r="I33" s="12">
        <f ca="1">ROUND(INDIRECT(ADDRESS(ROW()+(0), COLUMN()+(-3), 1))*INDIRECT(ADDRESS(ROW()+(0), COLUMN()+(-1), 1)), 2)</f>
        <v>2.02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0.066</v>
      </c>
      <c r="G34" s="13"/>
      <c r="H34" s="14">
        <v>26.39</v>
      </c>
      <c r="I34" s="14">
        <f ca="1">ROUND(INDIRECT(ADDRESS(ROW()+(0), COLUMN()+(-3), 1))*INDIRECT(ADDRESS(ROW()+(0), COLUMN()+(-1), 1)), 2)</f>
        <v>1.74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65.64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139.66</v>
      </c>
      <c r="I37" s="14">
        <f ca="1">ROUND(INDIRECT(ADDRESS(ROW()+(0), COLUMN()+(-3), 1))*INDIRECT(ADDRESS(ROW()+(0), COLUMN()+(-1), 1))/100, 2)</f>
        <v>2.79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142.45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1.06202e+06</v>
      </c>
      <c r="F42" s="29"/>
      <c r="G42" s="29">
        <v>1.06202e+06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1.07202e+06</v>
      </c>
      <c r="F47" s="29"/>
      <c r="G47" s="29">
        <v>1.07202e+06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1.18202e+06</v>
      </c>
      <c r="F49" s="29"/>
      <c r="G49" s="29">
        <v>1.18202e+06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142010</v>
      </c>
      <c r="F51" s="29"/>
      <c r="G51" s="29">
        <v>1.10201e+06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1.03202e+06</v>
      </c>
      <c r="F53" s="29"/>
      <c r="G53" s="29">
        <v>1.03202e+06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1.07202e+06</v>
      </c>
      <c r="F55" s="29"/>
      <c r="G55" s="29">
        <v>1.07202e+06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