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<sst xmlns="http://schemas.openxmlformats.org/spreadsheetml/2006/main" count="66" uniqueCount="66">
  <si>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</si>
  <si>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QAD040</t>
  </si>
  <si>
    <t xml:space="preserve">m²</t>
  </si>
  <si>
    <t xml:space="preserve">Coberta plana no transitable, no ventilada, Deck. Impermeabilització ambàmines asfàltiques.</t>
  </si>
  <si>
    <r>
      <rPr>
        <sz val="8.25"/>
        <color rgb="FF000000"/>
        <rFont val="Arial"/>
        <family val="2"/>
      </rPr>
      <t xml:space="preserve">Coberta plana no transitable, no ventilada, Deck, tipus convencional, pendent del 1% al 5%. SUPORT BASE: perfil nervat autoportant de xapa d'acer galvanitzat S 280 de 0,7 mm d'espessor, acabat llis, amb 3 nervis de 50 mm d'altura separats 260 mm; AÏLLAMENT TÈRMIC: panell rígid de llana mineral soldable, hidrofugada, de 50 mm d'espessor; IMPERMEABILITZACIÓ: tipus monocapa, adherida, formada per una làmina de betum modificat amb plastòmer APP, LBM(APP)-50/G-FP, Imperpuma Plus Parking "GRUPO PUMA", de superfície autoprotegida (protecció amb grànuls de pissarra de color gris en la cara exterior i un film plàstic termofusible en la cara interior) totalment adherida amb bufador.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</si>
  <si>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</si>
  <si>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</si>
  <si>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</si>
  <si>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</si>
  <si>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</si>
  <si>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</si>
  <si>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</si>
  <si>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mt13ccg200ac</t>
  </si>
  <si>
    <t xml:space="preserve">m²</t>
  </si>
  <si>
    <t xml:space="preserve">Perfil nervat autoportant de xapa d'acer galvanitzat S 280 de 0,7 mm d'espessor, acabat llis, amb 3 nervis de 50 mm d'altura separats 260 mm, inèrcia 18 cm4 i massa superficial 5,5 kg/m², segons UNE-EN 14782.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</si>
  <si>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</si>
  <si>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</si>
  <si>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</si>
  <si>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mt16aab010</t>
  </si>
  <si>
    <t xml:space="preserve">U</t>
  </si>
  <si>
    <t xml:space="preserve">Fixació mecànica dels panells aïllants a la xapa metàl·lica (cobertes deck).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</si>
  <si>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</si>
  <si>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</si>
  <si>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</si>
  <si>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</si>
  <si>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</si>
  <si>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</si>
  <si>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</si>
  <si>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</si>
  <si>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</si>
  <si>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</si>
  <si>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</si>
  <si>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</si>
  <si>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</si>
  <si>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</si>
  <si>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</si>
  <si>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</si>
  <si>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</si>
  <si>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</si>
  <si>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</si>
  <si>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</si>
  <si>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</si>
  <si>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</si>
  <si>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</si>
  <si>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</si>
  <si>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</si>
  <si>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</si>
  <si>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</si>
  <si>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</si>
  <si>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</si>
  <si>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</si>
  <si>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</si>
  <si>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</si>
  <si>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</si>
  <si>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14782:2006</t>
  </si>
  <si>
    <t xml:space="preserve">3/4</t>
  </si>
  <si>
    <t xml:space="preserve">Láminas de metal autoportantes para cubiertas y revestimiento de paredes.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</si>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</sst>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8.34</v>
      </c>
      <c r="J10" s="12">
        <f ca="1">ROUND(INDIRECT(ADDRESS(ROW()+(0), COLUMN()+(-3), 1))*INDIRECT(ADDRESS(ROW()+(0), COLUMN()+(-1), 1)), 2)</f>
        <v>9.17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14.2</v>
      </c>
      <c r="J11" s="12">
        <f ca="1">ROUND(INDIRECT(ADDRESS(ROW()+(0), COLUMN()+(-3), 1))*INDIRECT(ADDRESS(ROW()+(0), COLUMN()+(-1), 1)), 2)</f>
        <v>14.91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6.14</v>
      </c>
      <c r="J13" s="14">
        <f ca="1">ROUND(INDIRECT(ADDRESS(ROW()+(0), COLUMN()+(-3), 1))*INDIRECT(ADDRESS(ROW()+(0), COLUMN()+(-1), 1)), 2)</f>
        <v>6.75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30.99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0.19</v>
      </c>
      <c r="H16" s="11"/>
      <c r="I16" s="12">
        <v>25.32</v>
      </c>
      <c r="J16" s="12">
        <f ca="1">ROUND(INDIRECT(ADDRESS(ROW()+(0), COLUMN()+(-3), 1))*INDIRECT(ADDRESS(ROW()+(0), COLUMN()+(-1), 1)), 2)</f>
        <v>4.81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0.19</v>
      </c>
      <c r="H17" s="11"/>
      <c r="I17" s="12">
        <v>21.75</v>
      </c>
      <c r="J17" s="12">
        <f ca="1">ROUND(INDIRECT(ADDRESS(ROW()+(0), COLUMN()+(-3), 1))*INDIRECT(ADDRESS(ROW()+(0), COLUMN()+(-1), 1)), 2)</f>
        <v>4.13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0.063</v>
      </c>
      <c r="H18" s="11"/>
      <c r="I18" s="12">
        <v>25.32</v>
      </c>
      <c r="J18" s="12">
        <f ca="1">ROUND(INDIRECT(ADDRESS(ROW()+(0), COLUMN()+(-3), 1))*INDIRECT(ADDRESS(ROW()+(0), COLUMN()+(-1), 1)), 2)</f>
        <v>1.6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0.063</v>
      </c>
      <c r="H19" s="11"/>
      <c r="I19" s="12">
        <v>21.75</v>
      </c>
      <c r="J19" s="12">
        <f ca="1">ROUND(INDIRECT(ADDRESS(ROW()+(0), COLUMN()+(-3), 1))*INDIRECT(ADDRESS(ROW()+(0), COLUMN()+(-1), 1)), 2)</f>
        <v>1.37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0.127</v>
      </c>
      <c r="H20" s="11"/>
      <c r="I20" s="12">
        <v>24.5</v>
      </c>
      <c r="J20" s="12">
        <f ca="1">ROUND(INDIRECT(ADDRESS(ROW()+(0), COLUMN()+(-3), 1))*INDIRECT(ADDRESS(ROW()+(0), COLUMN()+(-1), 1)), 2)</f>
        <v>3.11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0.127</v>
      </c>
      <c r="H21" s="13"/>
      <c r="I21" s="14">
        <v>21.75</v>
      </c>
      <c r="J21" s="14">
        <f ca="1">ROUND(INDIRECT(ADDRESS(ROW()+(0), COLUMN()+(-3), 1))*INDIRECT(ADDRESS(ROW()+(0), COLUMN()+(-1), 1)), 2)</f>
        <v>2.76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17.78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1)),INDIRECT(ADDRESS(ROW()+(-10), COLUMN()+(1), 1))), 2)</f>
        <v>48.77</v>
      </c>
      <c r="J24" s="14">
        <f ca="1">ROUND(INDIRECT(ADDRESS(ROW()+(0), COLUMN()+(-3), 1))*INDIRECT(ADDRESS(ROW()+(0), COLUMN()+(-1), 1))/100, 2)</f>
        <v>0.98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1)),INDIRECT(ADDRESS(ROW()+(-11), COLUMN()+(0), 1))), 2)</f>
        <v>49.75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1.11201e+006</v>
      </c>
      <c r="G29" s="29"/>
      <c r="H29" s="29">
        <v>1.11201e+006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58</v>
      </c>
    </row>
    <row r="32" spans="1:10" ht="24.0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142010</v>
      </c>
      <c r="G33" s="29"/>
      <c r="H33" s="29">
        <v>1.10201e+006</v>
      </c>
      <c r="I33" s="29"/>
      <c r="J33" s="29" t="s">
        <v>61</v>
      </c>
    </row>
    <row r="34" spans="1:10" ht="24.0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