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<sst xmlns="http://schemas.openxmlformats.org/spreadsheetml/2006/main" count="38" uniqueCount="38">
  <si>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</si>
  <si>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QAW060</t>
  </si>
  <si>
    <t xml:space="preserve">m²</t>
  </si>
  <si>
    <t xml:space="preserve">Substitució de capa d'impermeabilització, en coberta plana, no transitable, autoprotegida, per làmina asfàltica.</t>
  </si>
  <si>
    <r>
      <rPr>
        <sz val="8.25"/>
        <color rgb="FF000000"/>
        <rFont val="Arial"/>
        <family val="2"/>
      </rPr>
      <t xml:space="preserve">Substitució de capa d'impermeabilització deteriorada, en coberta plana, no transitable, autoprotegida, per impermeabilització monocapa adherida, formada per una làmina de betum modificat amb elastòmer SBS, LBM(SBS)-50/G-FP, amb armadura de feltre de polièster reforçat i estabilitzat de 150 g/m², amb autoprotecció mineral de color gris totalment adherida amb bufador.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</si>
  <si>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</si>
  <si>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</si>
  <si>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</si>
  <si>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</si>
  <si>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</si>
  <si>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</si>
  <si>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</si>
  <si>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mt14lga010ea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</si>
  <si>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</si>
  <si>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gris. Segons UNE-EN 13707.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</si>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</sst>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4.25" customWidth="1"/>
    <col min="5" max="5" width="74.80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1.2</v>
      </c>
      <c r="H10" s="12"/>
      <c r="I10" s="14">
        <v>6.18</v>
      </c>
      <c r="J10" s="14">
        <f ca="1">ROUND(INDIRECT(ADDRESS(ROW()+(0), COLUMN()+(-3), 1))*INDIRECT(ADDRESS(ROW()+(0), COLUMN()+(-1), 1)), 2)</f>
        <v>7.42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7.42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0.417</v>
      </c>
      <c r="H13" s="11"/>
      <c r="I13" s="13">
        <v>25.57</v>
      </c>
      <c r="J13" s="13">
        <f ca="1">ROUND(INDIRECT(ADDRESS(ROW()+(0), COLUMN()+(-3), 1))*INDIRECT(ADDRESS(ROW()+(0), COLUMN()+(-1), 1)), 2)</f>
        <v>10.66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0.208</v>
      </c>
      <c r="H14" s="12"/>
      <c r="I14" s="14">
        <v>22.73</v>
      </c>
      <c r="J14" s="14">
        <f ca="1">ROUND(INDIRECT(ADDRESS(ROW()+(0), COLUMN()+(-3), 1))*INDIRECT(ADDRESS(ROW()+(0), COLUMN()+(-1), 1)), 2)</f>
        <v>4.73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15.39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22.81</v>
      </c>
      <c r="J17" s="14">
        <f ca="1">ROUND(INDIRECT(ADDRESS(ROW()+(0), COLUMN()+(-3), 1))*INDIRECT(ADDRESS(ROW()+(0), COLUMN()+(-1), 1))/100, 2)</f>
        <v>0.46</v>
      </c>
    </row>
    <row r="18" spans="1:10" ht="13.50" thickBot="1" customHeight="1">
      <c r="A18" s="8"/>
      <c r="B18" s="8"/>
      <c r="C18" s="8"/>
      <c r="D18" s="8"/>
      <c r="E18" s="8"/>
      <c r="F18" s="8"/>
      <c r="G18" s="21" t="s">
        <v>27</v>
      </c>
      <c r="H18" s="21"/>
      <c r="I18" s="21"/>
      <c r="J18" s="22">
        <f ca="1">ROUND(SUM(INDIRECT(ADDRESS(ROW()+(-1), COLUMN()+(0), 1)),INDIRECT(ADDRESS(ROW()+(-3), COLUMN()+(0), 1)),INDIRECT(ADDRESS(ROW()+(-7), COLUMN()+(0), 1))), 2)</f>
        <v>23.27</v>
      </c>
    </row>
    <row r="21" spans="1:10" ht="13.50" thickBot="1" customHeight="1">
      <c r="A21" s="23" t="s">
        <v>28</v>
      </c>
      <c r="B21" s="23"/>
      <c r="C21" s="23"/>
      <c r="D21" s="23"/>
      <c r="E21" s="23"/>
      <c r="F21" s="23" t="s">
        <v>29</v>
      </c>
      <c r="G21" s="23"/>
      <c r="H21" s="23" t="s">
        <v>30</v>
      </c>
      <c r="I21" s="23"/>
      <c r="J21" s="23" t="s">
        <v>31</v>
      </c>
    </row>
    <row r="22" spans="1:10" ht="13.50" thickBot="1" customHeight="1">
      <c r="A22" s="24" t="s">
        <v>32</v>
      </c>
      <c r="B22" s="24"/>
      <c r="C22" s="24"/>
      <c r="D22" s="24"/>
      <c r="E22" s="24"/>
      <c r="F22" s="25">
        <v>142010</v>
      </c>
      <c r="G22" s="25"/>
      <c r="H22" s="25">
        <v>1.10201e+006</v>
      </c>
      <c r="I22" s="25"/>
      <c r="J22" s="25" t="s">
        <v>33</v>
      </c>
    </row>
    <row r="23" spans="1:10" ht="24.00" thickBot="1" customHeight="1">
      <c r="A23" s="26" t="s">
        <v>34</v>
      </c>
      <c r="B23" s="26"/>
      <c r="C23" s="26"/>
      <c r="D23" s="26"/>
      <c r="E23" s="26"/>
      <c r="F23" s="27"/>
      <c r="G23" s="27"/>
      <c r="H23" s="27"/>
      <c r="I23" s="27"/>
      <c r="J23" s="27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