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<sst xmlns="http://schemas.openxmlformats.org/spreadsheetml/2006/main" count="93" uniqueCount="93">
  <si>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</si>
  <si>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</si>
  <si>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</si>
  <si>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</si>
  <si>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8.25"/>
        <color rgb="FF000000"/>
        <rFont val="Arial"/>
        <family val="2"/>
      </rPr>
      <t xml:space="preserve">Coberta inclinada amb un pendent mitjà del 60%, composta de: formació de pendents: maó ceràmic buit (súper maó), per revestir, 50x20x4 cm sobre envans alleugerits de 100 cm d'altura mitja; impermeabilització monocapa adherida: làmina de betum modificat amb elastòmer SBS, LBM(SBS)-40-FP, Imperpuma BM PY-4 "GRUPO PUMA", acabada amb film plàstic termofusible en ambdues cares; cobertura: pissarra per ensostrar en peces rectangulars, sobre llistons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</si>
  <si>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</si>
  <si>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</si>
  <si>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</si>
  <si>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</si>
  <si>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</si>
  <si>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</si>
  <si>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</si>
  <si>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</si>
  <si>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</si>
  <si>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</si>
  <si>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</si>
  <si>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</si>
  <si>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</si>
  <si>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</si>
  <si>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</si>
  <si>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</si>
  <si>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</si>
  <si>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</si>
  <si>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</si>
  <si>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mt14pap100a</t>
  </si>
  <si>
    <t xml:space="preserve">kg</t>
  </si>
  <si>
    <t xml:space="preserve">Emulsió asfàltica estable, Imperpuma "GRUPO PUMA", tipus ED segons UNE 104231.</t>
  </si>
  <si>
    <t xml:space="preserve">mt14pap020d</t>
  </si>
  <si>
    <t xml:space="preserve">m²</t>
  </si>
  <si>
    <t xml:space="preserve">Làmina de betum modificat amb elastòmer SBS, LBM(SBS)-40-FP, Imperpuma BM PY-4 "GRUPO PUMA", massa nominal 4 kg/m², amb armadura de feltre de polièster de 135 g/m², de superfície no protegida acabada amb film plàstic termofusible en ambdues cares.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</si>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</sst>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52.035000</v>
      </c>
      <c r="H10" s="11"/>
      <c r="I10" s="12">
        <v>0.160000</v>
      </c>
      <c r="J10" s="12">
        <f ca="1">ROUND(INDIRECT(ADDRESS(ROW()+(0), COLUMN()+(-3), 1))*INDIRECT(ADDRESS(ROW()+(0), COLUMN()+(-1), 1)), 2)</f>
        <v>8.330000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0.210000</v>
      </c>
      <c r="J13" s="12">
        <f ca="1">ROUND(INDIRECT(ADDRESS(ROW()+(0), COLUMN()+(-3), 1))*INDIRECT(ADDRESS(ROW()+(0), COLUMN()+(-1), 1)), 2)</f>
        <v>2.290000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2.490000</v>
      </c>
      <c r="J14" s="12">
        <f ca="1">ROUND(INDIRECT(ADDRESS(ROW()+(0), COLUMN()+(-3), 1))*INDIRECT(ADDRESS(ROW()+(0), COLUMN()+(-1), 1)), 2)</f>
        <v>0.750000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13.630000</v>
      </c>
      <c r="J15" s="12">
        <f ca="1">ROUND(INDIRECT(ADDRESS(ROW()+(0), COLUMN()+(-3), 1))*INDIRECT(ADDRESS(ROW()+(0), COLUMN()+(-1), 1)), 2)</f>
        <v>14.990000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45.880000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1.106000</v>
      </c>
      <c r="H24" s="11"/>
      <c r="I24" s="12">
        <v>25.080000</v>
      </c>
      <c r="J24" s="12">
        <f ca="1">ROUND(INDIRECT(ADDRESS(ROW()+(0), COLUMN()+(-3), 1))*INDIRECT(ADDRESS(ROW()+(0), COLUMN()+(-1), 1)), 2)</f>
        <v>27.740000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1.400000</v>
      </c>
      <c r="H25" s="11"/>
      <c r="I25" s="12">
        <v>22.780000</v>
      </c>
      <c r="J25" s="12">
        <f ca="1">ROUND(INDIRECT(ADDRESS(ROW()+(0), COLUMN()+(-3), 1))*INDIRECT(ADDRESS(ROW()+(0), COLUMN()+(-1), 1)), 2)</f>
        <v>31.890000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0.405000</v>
      </c>
      <c r="H26" s="11"/>
      <c r="I26" s="12">
        <v>25.080000</v>
      </c>
      <c r="J26" s="12">
        <f ca="1">ROUND(INDIRECT(ADDRESS(ROW()+(0), COLUMN()+(-3), 1))*INDIRECT(ADDRESS(ROW()+(0), COLUMN()+(-1), 1)), 2)</f>
        <v>10.160000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0.405000</v>
      </c>
      <c r="H27" s="11"/>
      <c r="I27" s="12">
        <v>22.780000</v>
      </c>
      <c r="J27" s="12">
        <f ca="1">ROUND(INDIRECT(ADDRESS(ROW()+(0), COLUMN()+(-3), 1))*INDIRECT(ADDRESS(ROW()+(0), COLUMN()+(-1), 1)), 2)</f>
        <v>9.230000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0.563000</v>
      </c>
      <c r="H28" s="11"/>
      <c r="I28" s="12">
        <v>25.080000</v>
      </c>
      <c r="J28" s="12">
        <f ca="1">ROUND(INDIRECT(ADDRESS(ROW()+(0), COLUMN()+(-3), 1))*INDIRECT(ADDRESS(ROW()+(0), COLUMN()+(-1), 1)), 2)</f>
        <v>14.120000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0.563000</v>
      </c>
      <c r="H29" s="13"/>
      <c r="I29" s="14">
        <v>22.780000</v>
      </c>
      <c r="J29" s="14">
        <f ca="1">ROUND(INDIRECT(ADDRESS(ROW()+(0), COLUMN()+(-3), 1))*INDIRECT(ADDRESS(ROW()+(0), COLUMN()+(-1), 1)), 2)</f>
        <v>12.830000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105.970000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151.850000</v>
      </c>
      <c r="J32" s="14">
        <f ca="1">ROUND(INDIRECT(ADDRESS(ROW()+(0), COLUMN()+(-3), 1))*INDIRECT(ADDRESS(ROW()+(0), COLUMN()+(-1), 1))/100, 2)</f>
        <v>3.040000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154.890000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