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<sst xmlns="http://schemas.openxmlformats.org/spreadsheetml/2006/main" count="47" uniqueCount="47">
  <si>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</si>
  <si>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</si>
  <si>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</si>
  <si>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Solat hidràulic.</t>
  </si>
  <si>
    <r>
      <rPr>
        <sz val="7.80"/>
        <color rgb="FF000000"/>
        <rFont val="Arial"/>
        <family val="2"/>
      </rPr>
      <t xml:space="preserve">Solat de </t>
    </r>
    <r>
      <rPr>
        <b/>
        <sz val="7.80"/>
        <color rgb="FF000000"/>
        <rFont val="Arial"/>
        <family val="2"/>
      </rPr>
      <t xml:space="preserve">rajoles hidràuliques quadrades, de 10x10 cm, llisa, color a escollir</t>
    </r>
    <r>
      <rPr>
        <sz val="7.80"/>
        <color rgb="FF000000"/>
        <rFont val="Arial"/>
        <family val="2"/>
      </rPr>
      <t xml:space="preserve">, col·locades amb </t>
    </r>
    <r>
      <rPr>
        <b/>
        <sz val="7.80"/>
        <color rgb="FF000000"/>
        <rFont val="Arial"/>
        <family val="2"/>
      </rPr>
      <t xml:space="preserve">adhesiu de ciment, C1 T Pegoland Plus "GRUPO PUMA"</t>
    </r>
    <r>
      <rPr>
        <sz val="7.80"/>
        <color rgb="FF000000"/>
        <rFont val="Arial"/>
        <family val="2"/>
      </rPr>
      <t xml:space="preserve">, amb doble encolat, rejuntades amb </t>
    </r>
    <r>
      <rPr>
        <b/>
        <sz val="7.80"/>
        <color rgb="FF000000"/>
        <rFont val="Arial"/>
        <family val="2"/>
      </rPr>
      <t xml:space="preserve">morter de juntes de ciment Morcem Lechada "GRUPO PUMA", tipus L, color Blanco, per junts de fins a 3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 tractament superficial mitjançant aplicació amb corró de producte impermeabilitzant per al segellat de porus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</si>
  <si>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</si>
  <si>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</si>
  <si>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</si>
  <si>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</si>
  <si>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</si>
  <si>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</si>
  <si>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mt18bhi020aa</t>
  </si>
  <si>
    <t xml:space="preserve">m²</t>
  </si>
  <si>
    <t xml:space="preserve">Rajola hidràulica quadrada, de 10x10 cm, llisa, color a escollir.</t>
  </si>
  <si>
    <t xml:space="preserve">mt09mcp010a</t>
  </si>
  <si>
    <t xml:space="preserve">kg</t>
  </si>
  <si>
    <t xml:space="preserve">Adhesiu de ciment, C1 T, segons UNE-EN 12004, Pegoland Plus, "GRUPO PUMA", color gris, per a la col·locació en capa fina de peces ceràmiques amb grau d'absorció mitjà-alt en revestiments interiors, paviments interiors i exteriors i cèrcols, compost per ciment d'alta resistència, àrids seleccionats, additius i resines sintètiques.</t>
  </si>
  <si>
    <t xml:space="preserve">mt09mcp020aa</t>
  </si>
  <si>
    <t xml:space="preserve">kg</t>
  </si>
  <si>
    <t xml:space="preserve">Morter de juntes de ciment Morcem Lechada "GRUPO PUMA", tipus L, color Blanco, per junts de fins a 3 mm, compost per ciment blanc d'alta resistència i additius especials.</t>
  </si>
  <si>
    <t xml:space="preserve">mt18wwa020</t>
  </si>
  <si>
    <t xml:space="preserve">l</t>
  </si>
  <si>
    <t xml:space="preserve">Emulsió de resines per al segellat de porus en paviments hidràulics.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</si>
  <si>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</si>
  <si>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</si>
  <si>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</si>
  <si>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</si>
  <si>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</si>
  <si>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</si>
  <si>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</si>
  <si>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</si>
  <si>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</si>
  <si>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</si>
  <si>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12,55€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</si>
  <si>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</si>
  <si>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</si>
  <si>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</si>
  <si>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</si>
  <si>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</si>
  <si>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1339:2004</t>
  </si>
  <si>
    <t xml:space="preserve">Baldosas de hormigón. Especificaciones y métodos de ensayo.</t>
  </si>
  <si>
    <t xml:space="preserve">UNE-EN 1339:2004/AC:2006</t>
  </si>
  <si>
    <t xml:space="preserve">UNE-EN 12004:2008/A1:2012</t>
  </si>
  <si>
    <t xml:space="preserve">Adhesivos para baldosas cerámicas. Requisitos, evaluación de la conformidad, clasificación y designación.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</si>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</sst>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00" customWidth="1"/>
    <col min="5" max="5" width="26.37" customWidth="1"/>
    <col min="6" max="6" width="14.28" customWidth="1"/>
    <col min="7" max="7" width="1.31" customWidth="1"/>
    <col min="8" max="8" width="1.89" customWidth="1"/>
    <col min="9" max="9" width="6.41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6">
        <v>77.950000</v>
      </c>
      <c r="K8" s="16"/>
      <c r="L8" s="16"/>
      <c r="M8" s="16">
        <f ca="1">ROUND(INDIRECT(ADDRESS(ROW()+(0), COLUMN()+(-4), 1))*INDIRECT(ADDRESS(ROW()+(0), COLUMN()+(-3), 1)), 2)</f>
        <v>81.850000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20">
        <v>0.300000</v>
      </c>
      <c r="K9" s="20"/>
      <c r="L9" s="20"/>
      <c r="M9" s="20">
        <f ca="1">ROUND(INDIRECT(ADDRESS(ROW()+(0), COLUMN()+(-4), 1))*INDIRECT(ADDRESS(ROW()+(0), COLUMN()+(-3), 1)), 2)</f>
        <v>1.800000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0.025000</v>
      </c>
      <c r="J10" s="20">
        <v>0.400000</v>
      </c>
      <c r="K10" s="20"/>
      <c r="L10" s="20"/>
      <c r="M10" s="20">
        <f ca="1">ROUND(INDIRECT(ADDRESS(ROW()+(0), COLUMN()+(-4),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0.100000</v>
      </c>
      <c r="J11" s="20">
        <v>6.100000</v>
      </c>
      <c r="K11" s="20"/>
      <c r="L11" s="20"/>
      <c r="M11" s="20">
        <f ca="1">ROUND(INDIRECT(ADDRESS(ROW()+(0), COLUMN()+(-4),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1.101000</v>
      </c>
      <c r="J12" s="20">
        <v>23.300000</v>
      </c>
      <c r="K12" s="20"/>
      <c r="L12" s="20"/>
      <c r="M12" s="20">
        <f ca="1">ROUND(INDIRECT(ADDRESS(ROW()+(0), COLUMN()+(-4), 1))*INDIRECT(ADDRESS(ROW()+(0), COLUMN()+(-3), 1)), 2)</f>
        <v>25.650000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1.101000</v>
      </c>
      <c r="J13" s="24">
        <v>20.680000</v>
      </c>
      <c r="K13" s="24"/>
      <c r="L13" s="24"/>
      <c r="M13" s="24">
        <f ca="1">ROUND(INDIRECT(ADDRESS(ROW()+(0), COLUMN()+(-4), 1))*INDIRECT(ADDRESS(ROW()+(0), COLUMN()+(-3), 1)), 2)</f>
        <v>22.770000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132.690000</v>
      </c>
      <c r="K14" s="16"/>
      <c r="L14" s="16"/>
      <c r="M14" s="16">
        <f ca="1">ROUND(INDIRECT(ADDRESS(ROW()+(0), COLUMN()+(-4), 1))*INDIRECT(ADDRESS(ROW()+(0), COLUMN()+(-3), 1))/100, 2)</f>
        <v>2.650000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135.340000</v>
      </c>
      <c r="K15" s="24"/>
      <c r="L15" s="24"/>
      <c r="M15" s="24">
        <f ca="1">ROUND(INDIRECT(ADDRESS(ROW()+(0), COLUMN()+(-4), 1))*INDIRECT(ADDRESS(ROW()+(0), COLUMN()+(-3), 1))/100, 2)</f>
        <v>4.060000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139.400000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21.6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6:H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