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<sst xmlns="http://schemas.openxmlformats.org/spreadsheetml/2006/main" count="42" uniqueCount="42">
  <si>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</si>
  <si>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NIN010</t>
  </si>
  <si>
    <t xml:space="preserve">m²</t>
  </si>
  <si>
    <t xml:space="preserve">Impermeabilització de cobertes inclinades, amb làmines asfàltiques.</t>
  </si>
  <si>
    <r>
      <rPr>
        <sz val="8.25"/>
        <color rgb="FF000000"/>
        <rFont val="Arial"/>
        <family val="2"/>
      </rPr>
      <t xml:space="preserve">Impermeabilització de cobertes inclinades, amb un pendent mitjà del 5%, amb làmina de betum modificat amb plastòmer APP, LBM(APP)-40-FP, Imperpuma Plus PY-4 "GRUPO PUMA", massa nominal 4 kg/m², amb armadura de feltre de polièster de 135 g/m², acabada amb film plàstic termofusible en ambdues cares, tipus monocapa, totalment adherida al suport amb bufador prèvia emprimació amb emulsió asfàltica de base aquosa, Lista Al Uso "GRUPO PUMA".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</si>
  <si>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</si>
  <si>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</si>
  <si>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</si>
  <si>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</si>
  <si>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</si>
  <si>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</si>
  <si>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</si>
  <si>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mt14pap100a</t>
  </si>
  <si>
    <t xml:space="preserve">kg</t>
  </si>
  <si>
    <t xml:space="preserve">Emulsió asfàltica de base aquosa, Lista Al Uso "GRUPO PUMA", tipus EA segons UNE 104231.</t>
  </si>
  <si>
    <t xml:space="preserve">mt14pap040b</t>
  </si>
  <si>
    <t xml:space="preserve">m²</t>
  </si>
  <si>
    <t xml:space="preserve">Làmina de betum modificat amb plastòmer APP, LBM(APP)-40-FP, Imperpuma Plus PY-4 "GRUPO PUMA", massa nominal 4 kg/m², amb armadura de feltre de polièster de 135 g/m², de superfície no protegida acabada amb film plàstic termofusible en ambdues cares.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</si>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</sst>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2.91</v>
      </c>
      <c r="J10" s="12"/>
      <c r="K10" s="12">
        <f ca="1">ROUND(INDIRECT(ADDRESS(ROW()+(0), COLUMN()+(-4), 1))*INDIRECT(ADDRESS(ROW()+(0), COLUMN()+(-2), 1)), 2)</f>
        <v>0.87</v>
      </c>
    </row>
    <row r="11" spans="1:11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8.77</v>
      </c>
      <c r="J11" s="14"/>
      <c r="K11" s="14">
        <f ca="1">ROUND(INDIRECT(ADDRESS(ROW()+(0), COLUMN()+(-4), 1))*INDIRECT(ADDRESS(ROW()+(0), COLUMN()+(-2), 1)), 2)</f>
        <v>9.65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10.52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0.156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4.43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0.156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3.94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8.37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18.89</v>
      </c>
      <c r="J18" s="14"/>
      <c r="K18" s="14">
        <f ca="1">ROUND(INDIRECT(ADDRESS(ROW()+(0), COLUMN()+(-4), 1))*INDIRECT(ADDRESS(ROW()+(0), COLUMN()+(-2), 1))/100, 2)</f>
        <v>0.38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19.27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