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<sst xmlns="http://schemas.openxmlformats.org/spreadsheetml/2006/main" count="89" uniqueCount="89">
  <si>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</si>
  <si>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</si>
  <si>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</si>
  <si>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Trobada de coberta plana transitable, ventilada amb parament vertical. Impermeabilització amb làmines de PVC.</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</si>
  <si>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de 50 cm de desenvolupament amb làmina impermeabilitzant flexible de PVC-P, (fv), de 1,2 mm d'espessor, amb armadura de vel de fibra de vidre, col·locada solta sobre la capa separadora, fixada en encavalcaments mitjançant soldadura termoplàstica, i en les vores soldada a perfils colaminats de xapa i PVC-P; acabat amb un revestiment d'entornpeus de gres rústic, de 7 cm, 3 €/m col·locats amb junt obert (separació entre 3 i 15 mm), en capa fina amb adhesiu cimentós millorat, C2 FT, segons UNE-EN 12004, amb enduriment ràpid i lliscament reduït Pegoland Fast Super "GRUPO PUMA" i rejuntats con morter de junts de resines reactives Morcemcolor Epoxi "GRUPO PUMA" tipus RG, color Blanco, per junts de 1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</si>
  <si>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</si>
  <si>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</si>
  <si>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</si>
  <si>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</si>
  <si>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</si>
  <si>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</si>
  <si>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</si>
  <si>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</si>
  <si>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</si>
  <si>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</si>
  <si>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</si>
  <si>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</si>
  <si>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</si>
  <si>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</si>
  <si>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</si>
  <si>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</si>
  <si>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</si>
  <si>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</si>
  <si>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</si>
  <si>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mt15dac010a</t>
  </si>
  <si>
    <t xml:space="preserve">m²</t>
  </si>
  <si>
    <t xml:space="preserve">Làmina impermeabilitzant flexible de PVC-P, (fv), de 1,2 mm d'espessor, amb armadura de vel de fibra de vidre,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</si>
  <si>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</si>
  <si>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</si>
  <si>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</si>
  <si>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mt09mif010ba</t>
  </si>
  <si>
    <t xml:space="preserve">t</t>
  </si>
  <si>
    <t xml:space="preserve">Morter industrial per a obra de paleta, de ciment, color gris, categoria M-2,5 (resistència a compressió 2,5 N/mm²), subministrat en sacs, segons UNE-EN 998-2.</t>
  </si>
  <si>
    <t xml:space="preserve">mt09mcp010Aa</t>
  </si>
  <si>
    <t xml:space="preserve">kg</t>
  </si>
  <si>
    <t xml:space="preserve">Adhesiu cimentós millorat, C2 FT, segons UNE-EN 12004, amb enduriment ràpid i lliscament reduït, Pegoland Fast Super, "GRUPO PUMA", color gris, per a la col·locació en capa fina de tot tipus de peces ceràmiques en paviments interiors i exteriors, a base de ciment d'alta resistència, àrids seleccionats, additius i resines sintètiques.</t>
  </si>
  <si>
    <t xml:space="preserve">mt18rcr010a300</t>
  </si>
  <si>
    <t xml:space="preserve">m</t>
  </si>
  <si>
    <t xml:space="preserve">Entornpeu ceràmic de gres rústic, de 7 cm d'amplada, 3,00€/m.</t>
  </si>
  <si>
    <t xml:space="preserve">mt09mcp020ka</t>
  </si>
  <si>
    <t xml:space="preserve">kg</t>
  </si>
  <si>
    <t xml:space="preserve">Morter de junts de resines reactives Morcemcolor Epoxi "GRUPO PUMA", tipus RG, segons UNE-EN 13888, color Blanco, per junts de 1 a 15 mm, de dos components a base de resina epoxídica, càrregues inertes, additius i catalitzadors orgànics, amb resistència als àcids, amb efecte bacteriostàtic, antifloridura i antiverdet, especial per a rejuntat de tot tipus de peces ceràmiques i pedres naturals en zones amb agressivitat química o en contacte amb aliments.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</si>
  <si>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</si>
  <si>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</si>
  <si>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</si>
  <si>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</si>
  <si>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</si>
  <si>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</si>
  <si>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</si>
  <si>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</si>
  <si>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</si>
  <si>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</si>
  <si>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</si>
  <si>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</si>
  <si>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</si>
  <si>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</si>
  <si>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</si>
  <si>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</si>
  <si>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</si>
  <si>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</si>
  <si>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</si>
  <si>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</si>
  <si>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</si>
  <si>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</si>
  <si>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</si>
  <si>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</si>
  <si>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</si>
  <si>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</si>
  <si>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</si>
  <si>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16,14€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</si>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</sst>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45.00" thickBot="1" customHeight="1">
      <c r="A17" s="1" t="s">
        <v>33</v>
      </c>
      <c r="B17" s="1"/>
      <c r="C17" s="1"/>
      <c r="D17" s="10" t="s">
        <v>34</v>
      </c>
      <c r="E17" s="1" t="s">
        <v>35</v>
      </c>
      <c r="F17" s="1"/>
      <c r="G17" s="11">
        <v>0.24</v>
      </c>
      <c r="H17" s="11"/>
      <c r="I17" s="12">
        <v>1.31</v>
      </c>
      <c r="J17" s="12">
        <f ca="1">ROUND(INDIRECT(ADDRESS(ROW()+(0), COLUMN()+(-3), 1))*INDIRECT(ADDRESS(ROW()+(0), COLUMN()+(-1), 1)), 2)</f>
        <v>0.31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16.38</v>
      </c>
      <c r="J19" s="12">
        <f ca="1">ROUND(INDIRECT(ADDRESS(ROW()+(0), COLUMN()+(-3), 1))*INDIRECT(ADDRESS(ROW()+(0), COLUMN()+(-1), 1)), 2)</f>
        <v>0.16</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21.27</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0.12</v>
      </c>
      <c r="H24" s="11"/>
      <c r="I24" s="12">
        <v>28.42</v>
      </c>
      <c r="J24" s="12">
        <f ca="1">ROUND(INDIRECT(ADDRESS(ROW()+(0), COLUMN()+(-3), 1))*INDIRECT(ADDRESS(ROW()+(0), COLUMN()+(-1), 1)), 2)</f>
        <v>3.41</v>
      </c>
    </row>
    <row r="25" spans="1:10" ht="13.50" thickBot="1" customHeight="1">
      <c r="A25" s="1" t="s">
        <v>53</v>
      </c>
      <c r="B25" s="1"/>
      <c r="C25" s="1"/>
      <c r="D25" s="10" t="s">
        <v>54</v>
      </c>
      <c r="E25" s="1" t="s">
        <v>55</v>
      </c>
      <c r="F25" s="1"/>
      <c r="G25" s="11">
        <v>0.12</v>
      </c>
      <c r="H25" s="11"/>
      <c r="I25" s="12">
        <v>25.28</v>
      </c>
      <c r="J25" s="12">
        <f ca="1">ROUND(INDIRECT(ADDRESS(ROW()+(0), COLUMN()+(-3), 1))*INDIRECT(ADDRESS(ROW()+(0), COLUMN()+(-1), 1)), 2)</f>
        <v>3.03</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0.489</v>
      </c>
      <c r="H27" s="11"/>
      <c r="I27" s="12">
        <v>23.81</v>
      </c>
      <c r="J27" s="12">
        <f ca="1">ROUND(INDIRECT(ADDRESS(ROW()+(0), COLUMN()+(-3), 1))*INDIRECT(ADDRESS(ROW()+(0), COLUMN()+(-1), 1)), 2)</f>
        <v>11.64</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35.25</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56.52</v>
      </c>
      <c r="J31" s="14">
        <f ca="1">ROUND(INDIRECT(ADDRESS(ROW()+(0), COLUMN()+(-3), 1))*INDIRECT(ADDRESS(ROW()+(0), COLUMN()+(-1), 1))/100, 2)</f>
        <v>1.13</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57.65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