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<sst xmlns="http://schemas.openxmlformats.org/spreadsheetml/2006/main" count="46" uniqueCount="46">
  <si>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</si>
  <si>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QAW020</t>
  </si>
  <si>
    <t xml:space="preserve">U</t>
  </si>
  <si>
    <t xml:space="preserve">Substitució puntual de rajola ceràmica en paviment de coberta plana.</t>
  </si>
  <si>
    <r>
      <rPr>
        <sz val="8.25"/>
        <color rgb="FF000000"/>
        <rFont val="Arial"/>
        <family val="2"/>
      </rPr>
      <t xml:space="preserve">Substitució puntual de rajola ceràmica deteriorada, situada en paviment de coberta plana, per rajola de de gres rústic, 20x20 cm, col·locada amb junt obert (separació entre 3 i 15 mm), en capa fina amb adhesiu cimentós millorat, C2 FT, segons UNE-EN 12004, amb enduriment ràpid i lliscament reduït Pegoland Fast Super "GRUPO PUMA", i rejuntat amb morter de junts de resines reactives Morcemcolor Epoxi "GRUPO PUMA" tipus RG, color Blanco, per junts de 1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</si>
  <si>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</si>
  <si>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</si>
  <si>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</si>
  <si>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</si>
  <si>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</si>
  <si>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</si>
  <si>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</si>
  <si>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</si>
  <si>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</si>
  <si>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UNE-EN 16165, lliscabilitat classe 3 segons CTE.</t>
  </si>
  <si>
    <t xml:space="preserve">mt09mcp010Aa</t>
  </si>
  <si>
    <t xml:space="preserve">kg</t>
  </si>
  <si>
    <t xml:space="preserve">Adhesiu cimentós millorat, C2 FT, segons UNE-EN 12004, amb enduriment ràpid i lliscament reduït, Pegoland Fast Super, "GRUPO PUMA", color gris, per a la col·locació en capa fina de tot tipus de peces ceràmiques en paviments interiors i exteriors, a base de ciment d'alta resistència, àrids seleccionats, additius i resines sintètiques.</t>
  </si>
  <si>
    <t xml:space="preserve">mt09mcp020ka</t>
  </si>
  <si>
    <t xml:space="preserve">kg</t>
  </si>
  <si>
    <t xml:space="preserve">Morter de junts de resines reactives Morcemcolor Epoxi "GRUPO PUMA", tipus RG, segons UNE-EN 13888, color Blanco, per junts de 1 a 15 mm, de dos components a base de resina epoxídica, càrregues inertes, additius i catalitzadors orgànics, amb resistència als àcids, amb efecte bacteriostàtic, antifloridura i antiverdet, especial per a rejuntat de tot tipus de peces ceràmiques i pedres naturals en zones amb agressivitat química o en contacte amb aliments.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</si>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</sst>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2.38" customWidth="1"/>
    <col min="4" max="4" width="6.63" customWidth="1"/>
    <col min="5" max="5" width="71.57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0.042</v>
      </c>
      <c r="H10" s="11"/>
      <c r="I10" s="12">
        <v>8</v>
      </c>
      <c r="J10" s="12"/>
      <c r="K10" s="12">
        <f ca="1">ROUND(INDIRECT(ADDRESS(ROW()+(0), COLUMN()+(-4), 1))*INDIRECT(ADDRESS(ROW()+(0), COLUMN()+(-2), 1)), 2)</f>
        <v>0.34</v>
      </c>
    </row>
    <row r="11" spans="1:11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0.336</v>
      </c>
      <c r="H11" s="11"/>
      <c r="I11" s="12">
        <v>1.31</v>
      </c>
      <c r="J11" s="12"/>
      <c r="K11" s="12">
        <f ca="1">ROUND(INDIRECT(ADDRESS(ROW()+(0), COLUMN()+(-4), 1))*INDIRECT(ADDRESS(ROW()+(0), COLUMN()+(-2), 1)), 2)</f>
        <v>0.44</v>
      </c>
    </row>
    <row r="12" spans="1:11" ht="66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0.002</v>
      </c>
      <c r="H12" s="13"/>
      <c r="I12" s="14">
        <v>16.38</v>
      </c>
      <c r="J12" s="14"/>
      <c r="K12" s="14">
        <f ca="1">ROUND(INDIRECT(ADDRESS(ROW()+(0), COLUMN()+(-4), 1))*INDIRECT(ADDRESS(ROW()+(0), COLUMN()+(-2), 1)), 2)</f>
        <v>0.03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0.81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0.262</v>
      </c>
      <c r="H15" s="11"/>
      <c r="I15" s="12">
        <v>28.42</v>
      </c>
      <c r="J15" s="12"/>
      <c r="K15" s="12">
        <f ca="1">ROUND(INDIRECT(ADDRESS(ROW()+(0), COLUMN()+(-4), 1))*INDIRECT(ADDRESS(ROW()+(0), COLUMN()+(-2), 1)), 2)</f>
        <v>7.45</v>
      </c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0.262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6.62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14.07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14.88</v>
      </c>
      <c r="J19" s="14"/>
      <c r="K19" s="14">
        <f ca="1">ROUND(INDIRECT(ADDRESS(ROW()+(0), COLUMN()+(-4), 1))*INDIRECT(ADDRESS(ROW()+(0), COLUMN()+(-2), 1))/100, 2)</f>
        <v>0.3</v>
      </c>
    </row>
    <row r="20" spans="1:11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1"/>
      <c r="K20" s="22">
        <f ca="1">ROUND(SUM(INDIRECT(ADDRESS(ROW()+(-1), COLUMN()+(0), 1)),INDIRECT(ADDRESS(ROW()+(-3), COLUMN()+(0), 1)),INDIRECT(ADDRESS(ROW()+(-7), COLUMN()+(0), 1))), 2)</f>
        <v>15.18</v>
      </c>
    </row>
    <row r="23" spans="1:11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  <c r="K23" s="23"/>
    </row>
    <row r="24" spans="1:11" ht="13.50" thickBot="1" customHeight="1">
      <c r="A24" s="24" t="s">
        <v>38</v>
      </c>
      <c r="B24" s="24"/>
      <c r="C24" s="24"/>
      <c r="D24" s="24"/>
      <c r="E24" s="24"/>
      <c r="F24" s="25">
        <v>172013</v>
      </c>
      <c r="G24" s="25"/>
      <c r="H24" s="25">
        <v>172014</v>
      </c>
      <c r="I24" s="25"/>
      <c r="J24" s="25" t="s">
        <v>39</v>
      </c>
      <c r="K24" s="25"/>
    </row>
    <row r="25" spans="1:11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  <c r="K25" s="27"/>
    </row>
    <row r="26" spans="1:11" ht="13.50" thickBot="1" customHeight="1">
      <c r="A26" s="24" t="s">
        <v>41</v>
      </c>
      <c r="B26" s="24"/>
      <c r="C26" s="24"/>
      <c r="D26" s="24"/>
      <c r="E26" s="24"/>
      <c r="F26" s="25">
        <v>142013</v>
      </c>
      <c r="G26" s="25"/>
      <c r="H26" s="25">
        <v>172013</v>
      </c>
      <c r="I26" s="25"/>
      <c r="J26" s="25">
        <v>3</v>
      </c>
      <c r="K26" s="25"/>
    </row>
    <row r="27" spans="1:11" ht="13.50" thickBot="1" customHeight="1">
      <c r="A27" s="26" t="s">
        <v>42</v>
      </c>
      <c r="B27" s="26"/>
      <c r="C27" s="26"/>
      <c r="D27" s="26"/>
      <c r="E27" s="26"/>
      <c r="F27" s="27"/>
      <c r="G27" s="27"/>
      <c r="H27" s="27"/>
      <c r="I27" s="27"/>
      <c r="J27" s="27"/>
      <c r="K27" s="27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66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J13"/>
    <mergeCell ref="A14:C14"/>
    <mergeCell ref="E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J17"/>
    <mergeCell ref="A18:C18"/>
    <mergeCell ref="E18:H18"/>
    <mergeCell ref="I18:J18"/>
    <mergeCell ref="A19:C19"/>
    <mergeCell ref="E19:F19"/>
    <mergeCell ref="G19:H19"/>
    <mergeCell ref="I19:J19"/>
    <mergeCell ref="A20:C20"/>
    <mergeCell ref="E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6:E26"/>
    <mergeCell ref="F26:G27"/>
    <mergeCell ref="H26:I27"/>
    <mergeCell ref="J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