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<sst xmlns="http://schemas.openxmlformats.org/spreadsheetml/2006/main" count="89" uniqueCount="89">
  <si>
    <t xml:space="preserve"/>
  </si>
  <si>
    <t xml:space="preserve">QBF022</t>
  </si>
  <si>
    <t xml:space="preserve">m</t>
  </si>
  <si>
    <t xml:space="preserve">Trobada de coberta plana transitable, ventilada amb parament vertical. Impermeabilització amb làmines de PVC.</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</si>
  <si>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formada per: banda de terminació de 50 cm de desenvolupament amb làmina impermeabilitzant flexible de PVC-P, (fv), de 1,2 mm d'espessor, amb armadura de vel de fibra de vidre, col·locada solta sobre la capa separadora, fixada en encavalcaments mitjançant soldadura termoplàstica, i en les vores soldada a perfils colaminats de xapa i PVC-P; acabat amb un revestiment d'entornpeus de gres rústic, de 7 cm, 3 €/m col·locats amb junt obert (separació entre 3 i 15 mm), en capa fina amb adhesiu cimentós millorat, C2 FT, segons UNE-EN 12004, amb enduriment ràpid i lliscament reduït Pegoland Fast Super "GRUPO PUMA" i rejuntats con morter de junts de resines reactives Morcemcolor Epoxi "GRUPO PUMA" tipus RG, color Blanco, per junts de 1 a 15 mm, formació de ventilació perimetral de la cambra amb maó ceràmic buit i col·locació d'escopidor ceràmic de 11x24 cm, fixat al parament, com acabat de la ventilació perimetral de la cambra. Inclús, complements de reforç en tractament de punts singulars mitjançant l'ús de peces especials per a la resolució d'angles interns i externs.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</si>
  <si>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</si>
  <si>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</si>
  <si>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</si>
  <si>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</si>
  <si>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</si>
  <si>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</si>
  <si>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</si>
  <si>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</si>
  <si>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</si>
  <si>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</si>
  <si>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</si>
  <si>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</si>
  <si>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</si>
  <si>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</si>
  <si>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</si>
  <si>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</si>
  <si>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</si>
  <si>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</si>
  <si>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</si>
  <si>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mt15dac010a</t>
  </si>
  <si>
    <t xml:space="preserve">m²</t>
  </si>
  <si>
    <t xml:space="preserve">Làmina impermeabilitzant flexible de PVC-P, (fv), de 1,2 mm d'espessor, amb armadura de vel de fibra de vidre, segons UNE-EN 13956.</t>
  </si>
  <si>
    <t xml:space="preserve">mt15dan020b</t>
  </si>
  <si>
    <t xml:space="preserve">m</t>
  </si>
  <si>
    <t xml:space="preserve">Perfil colaminat de xapa d'acer i PVC-P, pla, per a remat d'impermeabilització en els extrems de les làmines de PVC-P i en trobades amb elements verticals.</t>
  </si>
  <si>
    <t xml:space="preserve">mt09mif010ba</t>
  </si>
  <si>
    <t xml:space="preserve">t</t>
  </si>
  <si>
    <t xml:space="preserve">Morter industrial per a obra de paleta, de ciment, color gris, categoria M-2,5 (resistència a compressió 2,5 N/mm²), subministrat en sacs, segons UNE-EN 998-2.</t>
  </si>
  <si>
    <t xml:space="preserve">mt09mcp010Aa</t>
  </si>
  <si>
    <t xml:space="preserve">kg</t>
  </si>
  <si>
    <t xml:space="preserve">Adhesiu cimentós millorat, C2 FT, segons UNE-EN 12004, amb enduriment ràpid i lliscament reduït, Pegoland Fast Super, "GRUPO PUMA", color gris, per a la col·locació en capa fina de tot tipus de peces ceràmiques en paviments interiors i exteriors, a base de ciment d'alta resistència, àrids seleccionats, additius i resines sintètiques.</t>
  </si>
  <si>
    <t xml:space="preserve">mt18rcr010a300</t>
  </si>
  <si>
    <t xml:space="preserve">m</t>
  </si>
  <si>
    <t xml:space="preserve">Entornpeu ceràmic de gres rústic, de 7 cm d'amplada, 3,00€/m.</t>
  </si>
  <si>
    <t xml:space="preserve">mt09mcp020ka</t>
  </si>
  <si>
    <t xml:space="preserve">kg</t>
  </si>
  <si>
    <t xml:space="preserve">Morter de junts de resines reactives Morcemcolor Epoxi "GRUPO PUMA", tipus RG, segons UNE-EN 13888, color Blanco, per junts de 1 a 15 mm, de dos components a base de resina epoxídica, càrregues inertes, additius i catalitzadors orgànics, amb resistència als àcids, amb efecte bacteriostàtic, antifloridura i antiverdet, especial per a rejuntat de tot tipus de peces ceràmiques i pedres naturals en zones amb agressivitat química o en contacte amb aliments.</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</si>
  <si>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</si>
  <si>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</si>
  <si>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</si>
  <si>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</si>
  <si>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</si>
  <si>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</si>
  <si>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</si>
  <si>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</si>
  <si>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</si>
  <si>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</si>
  <si>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</si>
  <si>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</si>
  <si>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</si>
  <si>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</si>
  <si>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</si>
  <si>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</si>
  <si>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</si>
  <si>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</si>
  <si>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</si>
  <si>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</si>
  <si>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</si>
  <si>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</si>
  <si>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</si>
  <si>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</si>
  <si>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</si>
  <si>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</si>
  <si>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</si>
  <si>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17,09€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</si>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</sst>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3.1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24.00" thickBot="1" customHeight="1">
      <c r="A14" s="1" t="s">
        <v>24</v>
      </c>
      <c r="B14" s="1"/>
      <c r="C14" s="1"/>
      <c r="D14" s="10" t="s">
        <v>25</v>
      </c>
      <c r="E14" s="1" t="s">
        <v>26</v>
      </c>
      <c r="F14" s="1"/>
      <c r="G14" s="11">
        <v>0.5</v>
      </c>
      <c r="H14" s="11"/>
      <c r="I14" s="12">
        <v>10.26</v>
      </c>
      <c r="J14" s="12">
        <f ca="1">ROUND(INDIRECT(ADDRESS(ROW()+(0), COLUMN()+(-3), 1))*INDIRECT(ADDRESS(ROW()+(0), COLUMN()+(-1), 1)), 2)</f>
        <v>5.13</v>
      </c>
    </row>
    <row r="15" spans="1:10" ht="24.00" thickBot="1" customHeight="1">
      <c r="A15" s="1" t="s">
        <v>27</v>
      </c>
      <c r="B15" s="1"/>
      <c r="C15" s="1"/>
      <c r="D15" s="10" t="s">
        <v>28</v>
      </c>
      <c r="E15" s="1" t="s">
        <v>29</v>
      </c>
      <c r="F15" s="1"/>
      <c r="G15" s="11">
        <v>1</v>
      </c>
      <c r="H15" s="11"/>
      <c r="I15" s="12">
        <v>2.61</v>
      </c>
      <c r="J15" s="12">
        <f ca="1">ROUND(INDIRECT(ADDRESS(ROW()+(0), COLUMN()+(-3), 1))*INDIRECT(ADDRESS(ROW()+(0), COLUMN()+(-1), 1)), 2)</f>
        <v>2.61</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45.00" thickBot="1" customHeight="1">
      <c r="A17" s="1" t="s">
        <v>33</v>
      </c>
      <c r="B17" s="1"/>
      <c r="C17" s="1"/>
      <c r="D17" s="10" t="s">
        <v>34</v>
      </c>
      <c r="E17" s="1" t="s">
        <v>35</v>
      </c>
      <c r="F17" s="1"/>
      <c r="G17" s="11">
        <v>0.24</v>
      </c>
      <c r="H17" s="11"/>
      <c r="I17" s="12">
        <v>1.31</v>
      </c>
      <c r="J17" s="12">
        <f ca="1">ROUND(INDIRECT(ADDRESS(ROW()+(0), COLUMN()+(-3), 1))*INDIRECT(ADDRESS(ROW()+(0), COLUMN()+(-1), 1)), 2)</f>
        <v>0.31</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66.00" thickBot="1" customHeight="1">
      <c r="A19" s="1" t="s">
        <v>39</v>
      </c>
      <c r="B19" s="1"/>
      <c r="C19" s="1"/>
      <c r="D19" s="10" t="s">
        <v>40</v>
      </c>
      <c r="E19" s="1" t="s">
        <v>41</v>
      </c>
      <c r="F19" s="1"/>
      <c r="G19" s="11">
        <v>0.01</v>
      </c>
      <c r="H19" s="11"/>
      <c r="I19" s="12">
        <v>16.38</v>
      </c>
      <c r="J19" s="12">
        <f ca="1">ROUND(INDIRECT(ADDRESS(ROW()+(0), COLUMN()+(-3), 1))*INDIRECT(ADDRESS(ROW()+(0), COLUMN()+(-1), 1)), 2)</f>
        <v>0.16</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21.27</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0.131</v>
      </c>
      <c r="H24" s="11"/>
      <c r="I24" s="12">
        <v>28.42</v>
      </c>
      <c r="J24" s="12">
        <f ca="1">ROUND(INDIRECT(ADDRESS(ROW()+(0), COLUMN()+(-3), 1))*INDIRECT(ADDRESS(ROW()+(0), COLUMN()+(-1), 1)), 2)</f>
        <v>3.72</v>
      </c>
    </row>
    <row r="25" spans="1:10" ht="13.50" thickBot="1" customHeight="1">
      <c r="A25" s="1" t="s">
        <v>53</v>
      </c>
      <c r="B25" s="1"/>
      <c r="C25" s="1"/>
      <c r="D25" s="10" t="s">
        <v>54</v>
      </c>
      <c r="E25" s="1" t="s">
        <v>55</v>
      </c>
      <c r="F25" s="1"/>
      <c r="G25" s="11">
        <v>0.131</v>
      </c>
      <c r="H25" s="11"/>
      <c r="I25" s="12">
        <v>25.28</v>
      </c>
      <c r="J25" s="12">
        <f ca="1">ROUND(INDIRECT(ADDRESS(ROW()+(0), COLUMN()+(-3), 1))*INDIRECT(ADDRESS(ROW()+(0), COLUMN()+(-1), 1)), 2)</f>
        <v>3.31</v>
      </c>
    </row>
    <row r="26" spans="1:10" ht="13.50" thickBot="1" customHeight="1">
      <c r="A26" s="1" t="s">
        <v>56</v>
      </c>
      <c r="B26" s="1"/>
      <c r="C26" s="1"/>
      <c r="D26" s="10" t="s">
        <v>57</v>
      </c>
      <c r="E26" s="1" t="s">
        <v>58</v>
      </c>
      <c r="F26" s="1"/>
      <c r="G26" s="11">
        <v>0.418</v>
      </c>
      <c r="H26" s="11"/>
      <c r="I26" s="12">
        <v>28.42</v>
      </c>
      <c r="J26" s="12">
        <f ca="1">ROUND(INDIRECT(ADDRESS(ROW()+(0), COLUMN()+(-3), 1))*INDIRECT(ADDRESS(ROW()+(0), COLUMN()+(-1), 1)), 2)</f>
        <v>11.88</v>
      </c>
    </row>
    <row r="27" spans="1:10" ht="13.50" thickBot="1" customHeight="1">
      <c r="A27" s="1" t="s">
        <v>59</v>
      </c>
      <c r="B27" s="1"/>
      <c r="C27" s="1"/>
      <c r="D27" s="10" t="s">
        <v>60</v>
      </c>
      <c r="E27" s="1" t="s">
        <v>61</v>
      </c>
      <c r="F27" s="1"/>
      <c r="G27" s="11">
        <v>0.535</v>
      </c>
      <c r="H27" s="11"/>
      <c r="I27" s="12">
        <v>23.81</v>
      </c>
      <c r="J27" s="12">
        <f ca="1">ROUND(INDIRECT(ADDRESS(ROW()+(0), COLUMN()+(-3), 1))*INDIRECT(ADDRESS(ROW()+(0), COLUMN()+(-1), 1)), 2)</f>
        <v>12.74</v>
      </c>
    </row>
    <row r="28" spans="1:10" ht="13.50" thickBot="1" customHeight="1">
      <c r="A28" s="1" t="s">
        <v>62</v>
      </c>
      <c r="B28" s="1"/>
      <c r="C28" s="1"/>
      <c r="D28" s="10" t="s">
        <v>63</v>
      </c>
      <c r="E28" s="1" t="s">
        <v>64</v>
      </c>
      <c r="F28" s="1"/>
      <c r="G28" s="13">
        <v>0.243</v>
      </c>
      <c r="H28" s="13"/>
      <c r="I28" s="14">
        <v>28.42</v>
      </c>
      <c r="J28" s="14">
        <f ca="1">ROUND(INDIRECT(ADDRESS(ROW()+(0), COLUMN()+(-3), 1))*INDIRECT(ADDRESS(ROW()+(0), COLUMN()+(-1), 1)), 2)</f>
        <v>6.91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38.56</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59.83</v>
      </c>
      <c r="J31" s="14">
        <f ca="1">ROUND(INDIRECT(ADDRESS(ROW()+(0), COLUMN()+(-3), 1))*INDIRECT(ADDRESS(ROW()+(0), COLUMN()+(-1), 1))/100, 2)</f>
        <v>1.2</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61.03</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1.10201e+006</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