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<sst xmlns="http://schemas.openxmlformats.org/spreadsheetml/2006/main" count="87" uniqueCount="87">
  <si>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</si>
  <si>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</si>
  <si>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</si>
  <si>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</si>
  <si>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bicapa, adherida, composta per làmina de betum modificat amb plastòmer APP, LBM(APP)-40-FV, Imperpuma Plus V-4 "GRUPO PUMA", acabada amb film plàstic termofusible en ambdues cares, prèvia emprimació amb emulsió asfàltica de base aquosa, Lista Al Uso "GRUPO PUMA", i làmina de betum modificat amb plastòmer APP, LBM(APP)-40/G-FV, Imperpuma Plus V-4/G "GRUPO PUMA", de superfície autoprotegida (protecció amb grànuls de pissarra de color gris en la cara exterior i un film plàstic termofusible en la cara interior)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</si>
  <si>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</si>
  <si>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</si>
  <si>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</si>
  <si>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</si>
  <si>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</si>
  <si>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</si>
  <si>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</si>
  <si>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</si>
  <si>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</si>
  <si>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</si>
  <si>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</si>
  <si>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</si>
  <si>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</si>
  <si>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</si>
  <si>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</si>
  <si>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</si>
  <si>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</si>
  <si>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</si>
  <si>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</si>
  <si>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</si>
  <si>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</si>
  <si>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</si>
  <si>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</si>
  <si>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</si>
  <si>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</si>
  <si>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mt14pap050a</t>
  </si>
  <si>
    <t xml:space="preserve">m²</t>
  </si>
  <si>
    <t xml:space="preserve">Làmina de betum modificat amb plastòmer APP, LBM(APP)-40/G-FV, Imperpuma Plus V-4/G "GRUPO PUMA", massa nominal 4 kg/m², amb armadura de feltre de fibra de vidre de 60 g/m², de superfície autoprotegida (protecció amb grànuls de pissarra de color gris en la cara exterior i un film plàstic termofusible en la cara interior). Segons UNE-EN 13707.</t>
  </si>
  <si>
    <t xml:space="preserve">mt14pap040a</t>
  </si>
  <si>
    <t xml:space="preserve">m²</t>
  </si>
  <si>
    <t xml:space="preserve">Làmina de betum modificat amb plastòmer APP, LBM(APP)-40-FV, Imperpuma Plus V-4 "GRUPO PUMA", massa nominal 4 kg/m², amb armadura de feltre de fibra de vidre de 100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</si>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</sst>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6.46</v>
      </c>
      <c r="J16" s="12">
        <f ca="1">ROUND(INDIRECT(ADDRESS(ROW()+(0), COLUMN()+(-3), 1))*INDIRECT(ADDRESS(ROW()+(0), COLUMN()+(-1), 1)), 2)</f>
        <v>7.11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7.37</v>
      </c>
      <c r="J17" s="12">
        <f ca="1">ROUND(INDIRECT(ADDRESS(ROW()+(0), COLUMN()+(-3), 1))*INDIRECT(ADDRESS(ROW()+(0), COLUMN()+(-1), 1)), 2)</f>
        <v>8.11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2.91</v>
      </c>
      <c r="J18" s="14">
        <f ca="1">ROUND(INDIRECT(ADDRESS(ROW()+(0), COLUMN()+(-3), 1))*INDIRECT(ADDRESS(ROW()+(0), COLUMN()+(-1), 1)), 2)</f>
        <v>0.87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39.06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1.023</v>
      </c>
      <c r="H21" s="11"/>
      <c r="I21" s="12">
        <v>28.42</v>
      </c>
      <c r="J21" s="12">
        <f ca="1">ROUND(INDIRECT(ADDRESS(ROW()+(0), COLUMN()+(-3), 1))*INDIRECT(ADDRESS(ROW()+(0), COLUMN()+(-1), 1)), 2)</f>
        <v>29.07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1.286</v>
      </c>
      <c r="H22" s="11"/>
      <c r="I22" s="12">
        <v>23.81</v>
      </c>
      <c r="J22" s="12">
        <f ca="1">ROUND(INDIRECT(ADDRESS(ROW()+(0), COLUMN()+(-3), 1))*INDIRECT(ADDRESS(ROW()+(0), COLUMN()+(-1), 1)), 2)</f>
        <v>30.62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0.066</v>
      </c>
      <c r="H23" s="11"/>
      <c r="I23" s="12">
        <v>29.34</v>
      </c>
      <c r="J23" s="12">
        <f ca="1">ROUND(INDIRECT(ADDRESS(ROW()+(0), COLUMN()+(-3), 1))*INDIRECT(ADDRESS(ROW()+(0), COLUMN()+(-1), 1)), 2)</f>
        <v>1.94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0.066</v>
      </c>
      <c r="H24" s="11"/>
      <c r="I24" s="12">
        <v>25.28</v>
      </c>
      <c r="J24" s="12">
        <f ca="1">ROUND(INDIRECT(ADDRESS(ROW()+(0), COLUMN()+(-3), 1))*INDIRECT(ADDRESS(ROW()+(0), COLUMN()+(-1), 1)), 2)</f>
        <v>1.67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0.223</v>
      </c>
      <c r="H25" s="11"/>
      <c r="I25" s="12">
        <v>28.42</v>
      </c>
      <c r="J25" s="12">
        <f ca="1">ROUND(INDIRECT(ADDRESS(ROW()+(0), COLUMN()+(-3), 1))*INDIRECT(ADDRESS(ROW()+(0), COLUMN()+(-1), 1)), 2)</f>
        <v>6.34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0.223</v>
      </c>
      <c r="H26" s="13"/>
      <c r="I26" s="14">
        <v>25.28</v>
      </c>
      <c r="J26" s="14">
        <f ca="1">ROUND(INDIRECT(ADDRESS(ROW()+(0), COLUMN()+(-3), 1))*INDIRECT(ADDRESS(ROW()+(0), COLUMN()+(-1), 1)), 2)</f>
        <v>5.64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75.28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114.34</v>
      </c>
      <c r="J29" s="14">
        <f ca="1">ROUND(INDIRECT(ADDRESS(ROW()+(0), COLUMN()+(-3), 1))*INDIRECT(ADDRESS(ROW()+(0), COLUMN()+(-1), 1))/100, 2)</f>
        <v>2.29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116.63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