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<sst xmlns="http://schemas.openxmlformats.org/spreadsheetml/2006/main" count="47" uniqueCount="47">
  <si>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</si>
  <si>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RSG190</t>
  </si>
  <si>
    <t xml:space="preserve">m²</t>
  </si>
  <si>
    <t xml:space="preserve">Paviment interior de mosaic de vidre. Col·locació en capa fina.</t>
  </si>
  <si>
    <r>
      <rPr>
        <sz val="8.25"/>
        <color rgb="FF000000"/>
        <rFont val="Arial"/>
        <family val="2"/>
      </rPr>
      <t xml:space="preserve">Paviment interior de mosaic de vidre, amb tessel·les de 25x25x5 mm muntades sobre una malla, gamma mitja; amb resistència al lliscament 35&lt;Rd&lt;=45 segons UNE-EN 16165 i lliscabilitat classe 2 segons CTE. SUPORT: de morter de ciment. COL·LOCACIÓ: en capa fina amb adhesiu cimentós millorat, C2 TE, segons UNE-EN 12004, amb lliscament reduït i temps obert ampliat Pegoland Profesional Porcelánico "GRUPO PUMA". REJUNTAT: amb morter de junts cimentós millorat, amb absorció d'aigua reduïda i resistència elevada a l'abrasió, Morcemcolor Plus Flexible "GRUPO PUMA" tipus CG 2 W A, color Blanco, en junts de 2 mm d'espessor.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</si>
  <si>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</si>
  <si>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</si>
  <si>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</si>
  <si>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</si>
  <si>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</si>
  <si>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</si>
  <si>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</si>
  <si>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mt09mcp100m</t>
  </si>
  <si>
    <t xml:space="preserve">kg</t>
  </si>
  <si>
    <t xml:space="preserve">Adhesiu cimentós millorat, C2 TE, segons UNE-EN 12004, amb lliscament reduït i temps obert ampliat Pegoland Profesional Porcelánico "GRUPO PUMA", color blanc, a base de ciment d'alta resistència, àrids seleccionats, additius i resines sintètiques, per a la col·locació en capa fina de tot tipus de peces ceràmiques en paraments verticals interiors i paviments interiors i exteriors.</t>
  </si>
  <si>
    <t xml:space="preserve">mt19aaa100Cb</t>
  </si>
  <si>
    <t xml:space="preserve">m²</t>
  </si>
  <si>
    <t xml:space="preserve">Mosaic de vidre, amb tessel·les de 25x25x5 mm muntades sobre una malla, amb un junt de separació entre tessel·les de 2 mm, gamma mitja; amb resistència al lliscament 35&lt;Rd&lt;=45 segons UNE-EN 16165 i lliscabilitat classe 2 segons CTE.</t>
  </si>
  <si>
    <t xml:space="preserve">mt18acc100a</t>
  </si>
  <si>
    <t xml:space="preserve">U</t>
  </si>
  <si>
    <t xml:space="preserve">Kit de creuetes de PVC per garantir un gruix dels junts entre peces d'entre 1 i 20 mm, en revestiments i paviments ceràmics.</t>
  </si>
  <si>
    <t xml:space="preserve">mt09mcp020ga</t>
  </si>
  <si>
    <t xml:space="preserve">kg</t>
  </si>
  <si>
    <t xml:space="preserve">Morter de junts cimentós millorat, amb absorció d'aigua reduïda i resistència elevada a l'abrasió, Morcemcolor Plus Flexible "GRUPO PUMA", tipus CG2 W A, segons UNE-EN 13888, color Blanco, per junts de 2 a 15 mm, a base de ciment d'alta resistència, àrids seleccionats, additius especials i pigments, amb efecte antifloridura, antiverdet i preventiu de les eflorescències, hidrorepel·lent, especial per a rejuntat de tot tipus de peces ceràmiques i pedres naturals en zones de proliferació de microorganismes.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</si>
  <si>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</si>
  <si>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</si>
  <si>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</si>
  <si>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</si>
  <si>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</si>
  <si>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mo061</t>
  </si>
  <si>
    <t xml:space="preserve">h</t>
  </si>
  <si>
    <t xml:space="preserve">Ajudant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</si>
  <si>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</si>
  <si>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</si>
  <si>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</si>
  <si>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</si>
  <si>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8,54€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</si>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</sst>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5.95" customWidth="1"/>
    <col min="5" max="5" width="73.95" customWidth="1"/>
    <col min="6" max="6" width="1.19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4</v>
      </c>
      <c r="H10" s="11"/>
      <c r="I10" s="12">
        <v>0.52</v>
      </c>
      <c r="J10" s="12">
        <f ca="1">ROUND(INDIRECT(ADDRESS(ROW()+(0), COLUMN()+(-3), 1))*INDIRECT(ADDRESS(ROW()+(0), COLUMN()+(-1), 1)), 2)</f>
        <v>2.08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1.05</v>
      </c>
      <c r="H11" s="11"/>
      <c r="I11" s="12">
        <v>12.4</v>
      </c>
      <c r="J11" s="12">
        <f ca="1">ROUND(INDIRECT(ADDRESS(ROW()+(0), COLUMN()+(-3), 1))*INDIRECT(ADDRESS(ROW()+(0), COLUMN()+(-1), 1)), 2)</f>
        <v>13.02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3.2</v>
      </c>
      <c r="H12" s="11"/>
      <c r="I12" s="12">
        <v>2.4</v>
      </c>
      <c r="J12" s="12">
        <f ca="1">ROUND(INDIRECT(ADDRESS(ROW()+(0), COLUMN()+(-3), 1))*INDIRECT(ADDRESS(ROW()+(0), COLUMN()+(-1), 1)), 2)</f>
        <v>7.68</v>
      </c>
    </row>
    <row r="13" spans="1:10" ht="66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1.34</v>
      </c>
      <c r="H13" s="13"/>
      <c r="I13" s="14">
        <v>1.5</v>
      </c>
      <c r="J13" s="14">
        <f ca="1">ROUND(INDIRECT(ADDRESS(ROW()+(0), COLUMN()+(-3), 1))*INDIRECT(ADDRESS(ROW()+(0), COLUMN()+(-1), 1)), 2)</f>
        <v>2.01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24.79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0.595</v>
      </c>
      <c r="H16" s="11"/>
      <c r="I16" s="12">
        <v>28.42</v>
      </c>
      <c r="J16" s="12">
        <f ca="1">ROUND(INDIRECT(ADDRESS(ROW()+(0), COLUMN()+(-3), 1))*INDIRECT(ADDRESS(ROW()+(0), COLUMN()+(-1), 1)), 2)</f>
        <v>16.91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0.298</v>
      </c>
      <c r="H17" s="13"/>
      <c r="I17" s="14">
        <v>25.28</v>
      </c>
      <c r="J17" s="14">
        <f ca="1">ROUND(INDIRECT(ADDRESS(ROW()+(0), COLUMN()+(-3), 1))*INDIRECT(ADDRESS(ROW()+(0), COLUMN()+(-1), 1)), 2)</f>
        <v>7.53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24.44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49.23</v>
      </c>
      <c r="J20" s="14">
        <f ca="1">ROUND(INDIRECT(ADDRESS(ROW()+(0), COLUMN()+(-3), 1))*INDIRECT(ADDRESS(ROW()+(0), COLUMN()+(-1), 1))/100, 2)</f>
        <v>0.98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50.21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142013</v>
      </c>
      <c r="G25" s="29"/>
      <c r="H25" s="29">
        <v>172013</v>
      </c>
      <c r="I25" s="29"/>
      <c r="J25" s="29">
        <v>3</v>
      </c>
    </row>
    <row r="26" spans="1:10" ht="13.50" thickBot="1" customHeight="1">
      <c r="A26" s="30" t="s">
        <v>43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44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