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<sst xmlns="http://schemas.openxmlformats.org/spreadsheetml/2006/main" count="50" uniqueCount="50">
  <si>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</si>
  <si>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RSR030</t>
  </si>
  <si>
    <t xml:space="preserve">m²</t>
  </si>
  <si>
    <t xml:space="preserve">Paviment continu de microciment, sistema Paviland ARQ "GRUPO PUMA".</t>
  </si>
  <si>
    <r>
      <rPr>
        <sz val="8.25"/>
        <color rgb="FF000000"/>
        <rFont val="Arial"/>
        <family val="2"/>
      </rPr>
      <t xml:space="preserve">Paviment continu de microciment, de 6 mm d'espessor, realitzat sobre superfície no absorbent, apte per a superfícies decoratives en locals públics. EMPRIMACIÓ: Paviland ARQ Primer "GRUPO PUMA", sense diluir. CAPA BASE: morter polimèric bicomponent Paviland ARQ Base "GRUPO PUMA", de 2 mm d'espessor, (4 kg/m²) i malla de fibra de vidre antiàlcalis Paviland ARQ Malla "GRUPO PUMA", de 65 g/m² de massa superficial. CAPA DECORATIVA: microciment bicomponent Paviland ARQ Acabado "GRUPO PUMA" amb pigment Paviland ARQ Color "GRUPO PUMA", color Blanco Puro, de 2 mm d'espessor, (3,7 kg/m²). CAPA DE SEGELLAT: emprimació, Paviland ARQ Resina "GRUPO PUMA" i una mà de segellador de poliuretà alifàtic de dos components Paviland ARQ Barniz "GRUPO PUMA", sense dissolvents, acabat brillant.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</si>
  <si>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</si>
  <si>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</si>
  <si>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</si>
  <si>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</si>
  <si>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</si>
  <si>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</si>
  <si>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</si>
  <si>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mt28mcg010a</t>
  </si>
  <si>
    <t xml:space="preserve">kg</t>
  </si>
  <si>
    <t xml:space="preserve">Emprimació monocomponent Paviland ARQ Primer "GRUPO PUMA", a base de resines acríliques i càrregues minerals, per a aplicar amb brotxa o corró, per a regularitzar la porositat i millorar l'adherència dels suports absorbents i no absorbents.</t>
  </si>
  <si>
    <t xml:space="preserve">mt28mcg030a</t>
  </si>
  <si>
    <t xml:space="preserve">m²</t>
  </si>
  <si>
    <t xml:space="preserve">Malla de fibra de vidre antiàlcalis Paviland ARQ Malla "GRUPO PUMA", de 65 g/m² de massa superficial, per armar morters.</t>
  </si>
  <si>
    <t xml:space="preserve">mt28mcg020a</t>
  </si>
  <si>
    <t xml:space="preserve">kg</t>
  </si>
  <si>
    <t xml:space="preserve">Morter polimèric bicomponent Paviland ARQ Base "GRUPO PUMA", a base de lligants hidràulics, resines sintètiques, àrids i additius, com capa base, per a aplicar amb espàtula o plana.</t>
  </si>
  <si>
    <t xml:space="preserve">mt28mcg040a</t>
  </si>
  <si>
    <t xml:space="preserve">kg</t>
  </si>
  <si>
    <t xml:space="preserve">Microciment bicomponent Paviland ARQ Acabado "GRUPO PUMA", a base de lligants hidràulics, resines sintètiques i additius, com capa decorativa, per a aplicar amb llana.</t>
  </si>
  <si>
    <t xml:space="preserve">mt28mcg050a</t>
  </si>
  <si>
    <t xml:space="preserve">kg</t>
  </si>
  <si>
    <t xml:space="preserve">Pigment Paviland ARQ Color "GRUPO PUMA", color Blanco Puro, per a la coloració en massa de color Blanco Puro de microciment.</t>
  </si>
  <si>
    <t xml:space="preserve">mt08aaa010a</t>
  </si>
  <si>
    <t xml:space="preserve">m³</t>
  </si>
  <si>
    <t xml:space="preserve">Aigua.</t>
  </si>
  <si>
    <t xml:space="preserve">mt28mcg060a</t>
  </si>
  <si>
    <t xml:space="preserve">l</t>
  </si>
  <si>
    <t xml:space="preserve">Emprimació, Paviland ARQ Resina "GRUPO PUMA", per a aplicar amb brotxa, especialment indicada per a la posterior aplicació de Paviland ARQ Barniz "GRUPO PUMA".</t>
  </si>
  <si>
    <t xml:space="preserve">mt28mcg070a</t>
  </si>
  <si>
    <t xml:space="preserve">l</t>
  </si>
  <si>
    <t xml:space="preserve">Segellador de poliuretà alifàtic de dos components Paviland ARQ Barniz "GRUPO PUMA", sense dissolvents, acabat brillant, per a aplicar amb brotxa.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</si>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</sst>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0.138</v>
      </c>
      <c r="G10" s="12">
        <v>4.91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1.5</v>
      </c>
      <c r="H11" s="12">
        <f ca="1">ROUND(INDIRECT(ADDRESS(ROW()+(0), COLUMN()+(-2), 1))*INDIRECT(ADDRESS(ROW()+(0), COLUMN()+(-1), 1)), 2)</f>
        <v>1.58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2.18</v>
      </c>
      <c r="H12" s="12">
        <f ca="1">ROUND(INDIRECT(ADDRESS(ROW()+(0), COLUMN()+(-2), 1))*INDIRECT(ADDRESS(ROW()+(0), COLUMN()+(-1), 1)), 2)</f>
        <v>8.72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3.7</v>
      </c>
      <c r="G13" s="12">
        <v>4.84</v>
      </c>
      <c r="H13" s="12">
        <f ca="1">ROUND(INDIRECT(ADDRESS(ROW()+(0), COLUMN()+(-2), 1))*INDIRECT(ADDRESS(ROW()+(0), COLUMN()+(-1), 1)), 2)</f>
        <v>17.91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</v>
      </c>
      <c r="G14" s="12">
        <v>19</v>
      </c>
      <c r="H14" s="12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0.004</v>
      </c>
      <c r="G15" s="12">
        <v>1.5</v>
      </c>
      <c r="H15" s="12">
        <f ca="1">ROUND(INDIRECT(ADDRESS(ROW()+(0), COLUMN()+(-2), 1))*INDIRECT(ADDRESS(ROW()+(0), COLUMN()+(-1), 1)), 2)</f>
        <v>0.01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0.075</v>
      </c>
      <c r="G16" s="12">
        <v>25.54</v>
      </c>
      <c r="H16" s="12">
        <f ca="1">ROUND(INDIRECT(ADDRESS(ROW()+(0), COLUMN()+(-2), 1))*INDIRECT(ADDRESS(ROW()+(0), COLUMN()+(-1), 1)), 2)</f>
        <v>1.92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0.085</v>
      </c>
      <c r="G17" s="14">
        <v>25.24</v>
      </c>
      <c r="H17" s="14">
        <f ca="1">ROUND(INDIRECT(ADDRESS(ROW()+(0), COLUMN()+(-2), 1))*INDIRECT(ADDRESS(ROW()+(0), COLUMN()+(-1), 1)), 2)</f>
        <v>2.15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0.997</v>
      </c>
      <c r="G20" s="12">
        <v>28.42</v>
      </c>
      <c r="H20" s="12">
        <f ca="1">ROUND(INDIRECT(ADDRESS(ROW()+(0), COLUMN()+(-2), 1))*INDIRECT(ADDRESS(ROW()+(0), COLUMN()+(-1), 1)), 2)</f>
        <v>28.33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1.78</v>
      </c>
      <c r="G21" s="14">
        <v>23.81</v>
      </c>
      <c r="H21" s="14">
        <f ca="1">ROUND(INDIRECT(ADDRESS(ROW()+(0), COLUMN()+(-2), 1))*INDIRECT(ADDRESS(ROW()+(0), COLUMN()+(-1), 1)), 2)</f>
        <v>42.38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70.71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113.18</v>
      </c>
      <c r="H24" s="14">
        <f ca="1">ROUND(INDIRECT(ADDRESS(ROW()+(0), COLUMN()+(-2), 1))*INDIRECT(ADDRESS(ROW()+(0), COLUMN()+(-1), 1))/100, 2)</f>
        <v>2.26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115.44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